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2195" windowHeight="5910" tabRatio="945" activeTab="0"/>
  </bookViews>
  <sheets>
    <sheet name="Tartalomjegyzék" sheetId="1" r:id="rId1"/>
    <sheet name="1.oldal" sheetId="2" r:id="rId2"/>
    <sheet name="2.oldal" sheetId="3" r:id="rId3"/>
    <sheet name="3.oldal" sheetId="4" r:id="rId4"/>
    <sheet name="4.oldal" sheetId="5" r:id="rId5"/>
    <sheet name="5.oldal" sheetId="6" r:id="rId6"/>
    <sheet name="6.oldal" sheetId="7" r:id="rId7"/>
    <sheet name="7.oldal" sheetId="8" r:id="rId8"/>
    <sheet name="8.oldal" sheetId="9" r:id="rId9"/>
    <sheet name="9.oldal" sheetId="10" r:id="rId10"/>
    <sheet name="10.oldal" sheetId="11" r:id="rId11"/>
    <sheet name="11.oldal" sheetId="12" r:id="rId12"/>
    <sheet name="12.oldal" sheetId="13" r:id="rId13"/>
  </sheets>
  <externalReferences>
    <externalReference r:id="rId16"/>
    <externalReference r:id="rId17"/>
    <externalReference r:id="rId18"/>
  </externalReferences>
  <definedNames>
    <definedName name="dollar">'12.oldal'!$A$1</definedName>
    <definedName name="Euro">'[3]Albion eladási'!$B$7</definedName>
    <definedName name="_xlnm.Print_Area" localSheetId="1">'1.oldal'!$A:$I</definedName>
    <definedName name="_xlnm.Print_Area" localSheetId="10">'10.oldal'!$A$1:$L$50</definedName>
    <definedName name="_xlnm.Print_Area" localSheetId="11">'11.oldal'!$A:$I</definedName>
    <definedName name="_xlnm.Print_Area" localSheetId="12">'12.oldal'!$A:$I</definedName>
    <definedName name="_xlnm.Print_Area" localSheetId="2">'2.oldal'!$A:$J</definedName>
    <definedName name="_xlnm.Print_Area" localSheetId="3">'3.oldal'!$A:$I</definedName>
    <definedName name="_xlnm.Print_Area" localSheetId="4">'4.oldal'!$A$8:$I$60</definedName>
    <definedName name="_xlnm.Print_Area" localSheetId="5">'5.oldal'!$B$68:$I$114</definedName>
    <definedName name="_xlnm.Print_Area" localSheetId="6">'6.oldal'!$A:$I</definedName>
    <definedName name="_xlnm.Print_Area" localSheetId="7">'7.oldal'!$A:$I</definedName>
    <definedName name="_xlnm.Print_Area" localSheetId="8">'8.oldal'!$A:$J</definedName>
    <definedName name="_xlnm.Print_Area" localSheetId="9">'9.oldal'!$A:$I</definedName>
  </definedNames>
  <calcPr fullCalcOnLoad="1"/>
</workbook>
</file>

<file path=xl/comments1.xml><?xml version="1.0" encoding="utf-8"?>
<comments xmlns="http://schemas.openxmlformats.org/spreadsheetml/2006/main">
  <authors>
    <author>Cs?nd?r J?zsef</author>
  </authors>
  <commentList>
    <comment ref="A1" authorId="0">
      <text>
        <r>
          <rPr>
            <b/>
            <sz val="8"/>
            <rFont val="Tahoma"/>
            <family val="0"/>
          </rPr>
          <t>Csöndör József: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<sst xmlns="http://schemas.openxmlformats.org/spreadsheetml/2006/main" count="1335" uniqueCount="713">
  <si>
    <t xml:space="preserve"> </t>
  </si>
  <si>
    <t>4"</t>
  </si>
  <si>
    <t>3"</t>
  </si>
  <si>
    <t>2 1/2"</t>
  </si>
  <si>
    <t>2"</t>
  </si>
  <si>
    <t>6/4"</t>
  </si>
  <si>
    <t>5/4"</t>
  </si>
  <si>
    <t>1"</t>
  </si>
  <si>
    <t>3/4"</t>
  </si>
  <si>
    <t>1/2"</t>
  </si>
  <si>
    <t>115 ST</t>
  </si>
  <si>
    <t>DN</t>
  </si>
  <si>
    <t>113 Ü</t>
  </si>
  <si>
    <t>113 ST</t>
  </si>
  <si>
    <t>TA STAF</t>
  </si>
  <si>
    <t>ÜRÍTŐVEL</t>
  </si>
  <si>
    <t>ÜRÍTŐ NÉLKŰL</t>
  </si>
  <si>
    <t>MANOMÉT. CSATLAK.   ÜRÍTŐCS.</t>
  </si>
  <si>
    <t>FERDE SZELEP</t>
  </si>
  <si>
    <t>KARIMÁS SZABÁLYOZÓ SZELEP</t>
  </si>
  <si>
    <t>TA STAD SZABÁLYOZÓ SZELEP</t>
  </si>
  <si>
    <t>STRANG SZABÁLYOZÓ SZELEP</t>
  </si>
  <si>
    <t>C</t>
  </si>
  <si>
    <t>138 R</t>
  </si>
  <si>
    <t>138 F2</t>
  </si>
  <si>
    <t>138 F3</t>
  </si>
  <si>
    <t>MENETES</t>
  </si>
  <si>
    <t>IMPORT</t>
  </si>
  <si>
    <t>HAZAI</t>
  </si>
  <si>
    <t>AVM2</t>
  </si>
  <si>
    <t>AVM3</t>
  </si>
  <si>
    <t>MÁGNES</t>
  </si>
  <si>
    <t>MOTOROS GOLYÓSCSAP KÉTUTAS</t>
  </si>
  <si>
    <t>MOTOROS GOLYÓSCSAP EGYUTAS</t>
  </si>
  <si>
    <t xml:space="preserve">KARIMÁS, MOTOROS  </t>
  </si>
  <si>
    <t>ELEKTROMOS MŰKÖDTETÉSŰ SZELEP</t>
  </si>
  <si>
    <t>B</t>
  </si>
  <si>
    <t>101 T</t>
  </si>
  <si>
    <t>PN 40</t>
  </si>
  <si>
    <t>PN 16</t>
  </si>
  <si>
    <t xml:space="preserve">PN16 300°C </t>
  </si>
  <si>
    <t>ZETKAMA</t>
  </si>
  <si>
    <t>FOJTÓ</t>
  </si>
  <si>
    <t>ELZÁRÓ</t>
  </si>
  <si>
    <t>KARIMÁS SZELEP KÉZIKERÉKKEL</t>
  </si>
  <si>
    <t>A</t>
  </si>
  <si>
    <t>T O L Ó Z Á R</t>
  </si>
  <si>
    <t>OVÁLHÁZÚ</t>
  </si>
  <si>
    <t>LAPOSHÁZÚ</t>
  </si>
  <si>
    <t>FÉMZÁRÁSÚ</t>
  </si>
  <si>
    <t>GUMIZÁR.</t>
  </si>
  <si>
    <t>GUMIZÁRÁSÚ</t>
  </si>
  <si>
    <t>FÉMZ.</t>
  </si>
  <si>
    <t>PN 10</t>
  </si>
  <si>
    <t>PN 10/16</t>
  </si>
  <si>
    <t>T.I.S.           PN 10/16</t>
  </si>
  <si>
    <t>K É S T O L Ó Z Á R</t>
  </si>
  <si>
    <t>MŰKÖDTETÉS: KÉZIKEREKES</t>
  </si>
  <si>
    <t>MŰKÖDTETÉS: PNEUMATIKUS</t>
  </si>
  <si>
    <t>HÁZ: GG-25           ZÁRÓLAP: 1.4301</t>
  </si>
  <si>
    <t>HÁZ: SAVÁLLÓ 1.4408        ZÁRÓLAP: 1.4408</t>
  </si>
  <si>
    <t>HÁZ: GG-25                    ZÁRÓLAP: 1.4301</t>
  </si>
  <si>
    <t>HÁZ: SAVÁLLÓ 1.4408 ZÁRÓLAP: 1.4408</t>
  </si>
  <si>
    <t xml:space="preserve">Fém zárású    </t>
  </si>
  <si>
    <t xml:space="preserve">Gumi zárású  </t>
  </si>
  <si>
    <t xml:space="preserve">Fém zárású  </t>
  </si>
  <si>
    <t xml:space="preserve">Gumi zárású </t>
  </si>
  <si>
    <t xml:space="preserve">Fém zárású </t>
  </si>
  <si>
    <t>216 A1</t>
  </si>
  <si>
    <t>216 A2</t>
  </si>
  <si>
    <t>216 AS1</t>
  </si>
  <si>
    <t>216 AS2</t>
  </si>
  <si>
    <t>216 A3</t>
  </si>
  <si>
    <t>216 A4</t>
  </si>
  <si>
    <t>216 AS3</t>
  </si>
  <si>
    <t>216 AS4</t>
  </si>
  <si>
    <t>1.oldal</t>
  </si>
  <si>
    <t>2.oldal</t>
  </si>
  <si>
    <t>3.oldal</t>
  </si>
  <si>
    <t>G Ö M B C S A P O K</t>
  </si>
  <si>
    <t>KARIMÁS KIVITEL</t>
  </si>
  <si>
    <t>HEGESZT. SZÉNACÉL VÍZRE</t>
  </si>
  <si>
    <t>HEGESZT. SZÉNACÉL GÁZRA</t>
  </si>
  <si>
    <t>DUYAR SZERELH. VÍZ (ÖV)</t>
  </si>
  <si>
    <t>PN 40/16</t>
  </si>
  <si>
    <t>MOFÉM BB</t>
  </si>
  <si>
    <t>MOFÉM KB HOLLANDIS</t>
  </si>
  <si>
    <t>MOFÉM KAZÁNTÖLT.</t>
  </si>
  <si>
    <t>BB RÉZ</t>
  </si>
  <si>
    <t>FIX KB RÉZ</t>
  </si>
  <si>
    <t>KB HOLLANDIS RÉZ</t>
  </si>
  <si>
    <t>WELDHAHN SZÉNACÉL PN 40</t>
  </si>
  <si>
    <t>SAVÁLLÓ BB</t>
  </si>
  <si>
    <t>3/8"</t>
  </si>
  <si>
    <t>MENETES SZELEP</t>
  </si>
  <si>
    <t>MENETES SZENNYSZŰRŐ</t>
  </si>
  <si>
    <t>Ö.V.</t>
  </si>
  <si>
    <t>GOLYÓS</t>
  </si>
  <si>
    <t>RÉZ</t>
  </si>
  <si>
    <t>KARIMÁS VISSZACSAPÓSZELEP</t>
  </si>
  <si>
    <t xml:space="preserve">Osztott Tányéros  </t>
  </si>
  <si>
    <t>RETURNVENT</t>
  </si>
  <si>
    <t>BRONZHÁZAS DUYAR **</t>
  </si>
  <si>
    <t>** A DN 125-150-200 GGG-50-ből</t>
  </si>
  <si>
    <t>Golyós visszacsapó szelep PN 16</t>
  </si>
  <si>
    <t>Karimás Torló Csappantyú</t>
  </si>
  <si>
    <t>FÉM</t>
  </si>
  <si>
    <t>KARIMÁS SZENNYSZŰRŐ</t>
  </si>
  <si>
    <t>RUGÓTERHELÉSŰ BIZTONSÁGI SZELEP</t>
  </si>
  <si>
    <t>GŐZNYOMÁS CSÖKKENTŐ</t>
  </si>
  <si>
    <t>KARIMÁS</t>
  </si>
  <si>
    <t>5.oldal</t>
  </si>
  <si>
    <t>4.oldal</t>
  </si>
  <si>
    <t xml:space="preserve">A </t>
  </si>
  <si>
    <t>PILLANGÓSZELEP</t>
  </si>
  <si>
    <t>KARIMA KÖZÉ ÉPÍTHETŐ</t>
  </si>
  <si>
    <t xml:space="preserve">XUROX </t>
  </si>
  <si>
    <t>XUROX</t>
  </si>
  <si>
    <t>HÁZ</t>
  </si>
  <si>
    <t>GGG 40</t>
  </si>
  <si>
    <t>ALU</t>
  </si>
  <si>
    <t>ALUHÁZAS</t>
  </si>
  <si>
    <t>GG-25</t>
  </si>
  <si>
    <t>GGG-40</t>
  </si>
  <si>
    <t>ÜLÉKGYŰRŰ</t>
  </si>
  <si>
    <t>EPDM</t>
  </si>
  <si>
    <t xml:space="preserve">EPDM </t>
  </si>
  <si>
    <t>FÉM/FÉM</t>
  </si>
  <si>
    <t>TÁNYÉR</t>
  </si>
  <si>
    <t>GJS 500</t>
  </si>
  <si>
    <t>SAVÁLLÓ</t>
  </si>
  <si>
    <t>PN 16/10</t>
  </si>
  <si>
    <t xml:space="preserve">PN 10/16 </t>
  </si>
  <si>
    <t>603 S</t>
  </si>
  <si>
    <t>603 AS</t>
  </si>
  <si>
    <t>603 AL</t>
  </si>
  <si>
    <t>603 17</t>
  </si>
  <si>
    <t>"LUG"  MENETES FURATTAL (Végelzáró)</t>
  </si>
  <si>
    <t>GJS 400</t>
  </si>
  <si>
    <t>603 L</t>
  </si>
  <si>
    <t>605 L</t>
  </si>
  <si>
    <t>603 F</t>
  </si>
  <si>
    <t>HAJTÓMŰVEK</t>
  </si>
  <si>
    <t>ÁR</t>
  </si>
  <si>
    <t>KÉZI CSIGAHAJTÓMŰVEK</t>
  </si>
  <si>
    <t>TIPUS</t>
  </si>
  <si>
    <t>TIPUS SZÁM</t>
  </si>
  <si>
    <t>NYOMATÉK MAX.Nm</t>
  </si>
  <si>
    <t>CSATLAKOZÓ PEREM</t>
  </si>
  <si>
    <t>SZELEP ÁTMÉRŐ mm</t>
  </si>
  <si>
    <t>Ft/db</t>
  </si>
  <si>
    <t>ELEKTROMOS HAJTÓMŰVEK</t>
  </si>
  <si>
    <t>JOVENTA 614 JO</t>
  </si>
  <si>
    <t>DAS 2</t>
  </si>
  <si>
    <t>F5, F7,F10</t>
  </si>
  <si>
    <t>32-65</t>
  </si>
  <si>
    <t>DAS 2.S</t>
  </si>
  <si>
    <t>DA 2</t>
  </si>
  <si>
    <t>32-100</t>
  </si>
  <si>
    <t>DA 2.S</t>
  </si>
  <si>
    <t xml:space="preserve">DAL 2. </t>
  </si>
  <si>
    <t>F5, F7</t>
  </si>
  <si>
    <t>DAL 2.S</t>
  </si>
  <si>
    <t>DAG 2</t>
  </si>
  <si>
    <t>DAG 2.S</t>
  </si>
  <si>
    <t>SER 2.9/14</t>
  </si>
  <si>
    <t>125-150</t>
  </si>
  <si>
    <t>PNEUMATIKUS HAJTÓMŰVEK</t>
  </si>
  <si>
    <t>KOMPENZÁTOR</t>
  </si>
  <si>
    <t>GUMI</t>
  </si>
  <si>
    <t>FÜSTGÁZ</t>
  </si>
  <si>
    <t>HEGTOLDATOS</t>
  </si>
  <si>
    <t>6.oldal</t>
  </si>
  <si>
    <t>7.oldal</t>
  </si>
  <si>
    <t>8.oldal</t>
  </si>
  <si>
    <t>9.oldal</t>
  </si>
  <si>
    <t>10.oldal</t>
  </si>
  <si>
    <t>K A R I M A</t>
  </si>
  <si>
    <t>MSZ 2921</t>
  </si>
  <si>
    <t>MSZ 2923</t>
  </si>
  <si>
    <t>MSZ 2925</t>
  </si>
  <si>
    <t>MSZ 2907</t>
  </si>
  <si>
    <t>MSZ 2954</t>
  </si>
  <si>
    <t>MSZ 2954 KÖTÖGYŰRŰ</t>
  </si>
  <si>
    <t>MSZ 2969</t>
  </si>
  <si>
    <t>MSZ 4583</t>
  </si>
  <si>
    <t>PN 6</t>
  </si>
  <si>
    <t>KONCENTRIKUS CSŐSZŰKÍTŐ ISO St. 37,0 ( DIN 50 049 2.2 )</t>
  </si>
  <si>
    <t>MÉRET D1/D2</t>
  </si>
  <si>
    <t>26,9x2,3</t>
  </si>
  <si>
    <t>21,3x2,0</t>
  </si>
  <si>
    <t>88,9x3,2</t>
  </si>
  <si>
    <t>42,4x2,6</t>
  </si>
  <si>
    <t>168,3x4,5</t>
  </si>
  <si>
    <t>33,7x2,6</t>
  </si>
  <si>
    <t>44,5x2,6</t>
  </si>
  <si>
    <t>114,3x3,6</t>
  </si>
  <si>
    <t>48,3x2,6</t>
  </si>
  <si>
    <t>133,0x4,0</t>
  </si>
  <si>
    <t>57,0x2,9</t>
  </si>
  <si>
    <t>139,7x4,0</t>
  </si>
  <si>
    <t>60,3x2,9</t>
  </si>
  <si>
    <t>159,0x4,5</t>
  </si>
  <si>
    <t>76,1x2,9</t>
  </si>
  <si>
    <t>219,1x6,3</t>
  </si>
  <si>
    <t>108,0x3,6</t>
  </si>
  <si>
    <t>273,0x6,3</t>
  </si>
  <si>
    <t>323,9x7,1</t>
  </si>
  <si>
    <t>355,6x8,0</t>
  </si>
  <si>
    <t>406,4x8,8</t>
  </si>
  <si>
    <t>57,0x2,6</t>
  </si>
  <si>
    <t>HÚZOTT T-IDOM ST 35.8/I ( DIN 50 049 2.2)</t>
  </si>
  <si>
    <t>DOMBORÚ EDÉNYFENÉK ISO/UNI Anyagminőség: FeP11/StW22/1.0332</t>
  </si>
  <si>
    <t>MÉRET (mm)             787</t>
  </si>
  <si>
    <t>MÉRET (mm)               788</t>
  </si>
  <si>
    <t>MÉRET (mm)            788</t>
  </si>
  <si>
    <t>33,7x2,3</t>
  </si>
  <si>
    <t>193,7x5,4</t>
  </si>
  <si>
    <t>48,3x3,2</t>
  </si>
  <si>
    <t>219,1x5,9</t>
  </si>
  <si>
    <t>38,3x2,6</t>
  </si>
  <si>
    <t>244,5x6,3</t>
  </si>
  <si>
    <t>368,0x8,0</t>
  </si>
  <si>
    <t>419,0x8,8</t>
  </si>
  <si>
    <t>508,0x11,0</t>
  </si>
  <si>
    <t>159,7x4,5</t>
  </si>
  <si>
    <t>508,0x10,0</t>
  </si>
  <si>
    <t>K O N D E N Z V Í Z L E V Á L A S Z T Ó K</t>
  </si>
  <si>
    <t>TDK-B</t>
  </si>
  <si>
    <t>MK25/1</t>
  </si>
  <si>
    <t>TKK 2 Y</t>
  </si>
  <si>
    <t>TKK 4</t>
  </si>
  <si>
    <t>KAIRMÁS</t>
  </si>
  <si>
    <t>15   1/2"</t>
  </si>
  <si>
    <t>20   3/4"</t>
  </si>
  <si>
    <t>25   1"</t>
  </si>
  <si>
    <t>32   5/4"</t>
  </si>
  <si>
    <t>40   6/4"</t>
  </si>
  <si>
    <t>50   2"</t>
  </si>
  <si>
    <t>TÖMÍTÉSEK</t>
  </si>
  <si>
    <t>KOVÁCSOLT KARMANTYÚ</t>
  </si>
  <si>
    <t>MENETVÉG</t>
  </si>
  <si>
    <t>PATENTÍV</t>
  </si>
  <si>
    <t>TEMASIL</t>
  </si>
  <si>
    <t>MÉRET</t>
  </si>
  <si>
    <t>H O R G A N Y Z O T T     I D O M O K</t>
  </si>
  <si>
    <t>KB ÍV</t>
  </si>
  <si>
    <t>BB ÍV</t>
  </si>
  <si>
    <t>BB KÖNYÖK</t>
  </si>
  <si>
    <t>KB KÖNYÖK</t>
  </si>
  <si>
    <t>T-IDOM</t>
  </si>
  <si>
    <t>SZŰKÍTŐ</t>
  </si>
  <si>
    <t>KARMANTYÚ</t>
  </si>
  <si>
    <t>KÖZCSAVAR</t>
  </si>
  <si>
    <t>MÉRET     C</t>
  </si>
  <si>
    <t>DUGÓ</t>
  </si>
  <si>
    <t>KUPAK</t>
  </si>
  <si>
    <t>BB  HOLLANDI</t>
  </si>
  <si>
    <t>KB  HOLLANDI</t>
  </si>
  <si>
    <t>BB KERÜLŐ</t>
  </si>
  <si>
    <t>SZŰKÍTETT KARMANTYÚ</t>
  </si>
  <si>
    <t>ELLENANYA</t>
  </si>
  <si>
    <t xml:space="preserve"> M A N O M É T E R                               825</t>
  </si>
  <si>
    <t>H Ő M É R Ő                                                                    826</t>
  </si>
  <si>
    <t>BAR</t>
  </si>
  <si>
    <t>Átm. 63</t>
  </si>
  <si>
    <t>Átm. 100</t>
  </si>
  <si>
    <t>Átm. 160</t>
  </si>
  <si>
    <t>NAGY EGYENES</t>
  </si>
  <si>
    <t>NAGY KÖNYÖK</t>
  </si>
  <si>
    <t>0-0,6</t>
  </si>
  <si>
    <t>L=63</t>
  </si>
  <si>
    <t>0-1</t>
  </si>
  <si>
    <t>L=100</t>
  </si>
  <si>
    <t>0-1,6</t>
  </si>
  <si>
    <t>L=160</t>
  </si>
  <si>
    <t>0-2,5</t>
  </si>
  <si>
    <t>L=250</t>
  </si>
  <si>
    <t>0-4</t>
  </si>
  <si>
    <t>L=400</t>
  </si>
  <si>
    <t>0-6</t>
  </si>
  <si>
    <t>L=630</t>
  </si>
  <si>
    <t>0-10</t>
  </si>
  <si>
    <t>L=1000</t>
  </si>
  <si>
    <t>0-16</t>
  </si>
  <si>
    <t>0-25</t>
  </si>
  <si>
    <t>0-40</t>
  </si>
  <si>
    <t xml:space="preserve">C S A V A R </t>
  </si>
  <si>
    <t>A N Y A</t>
  </si>
  <si>
    <t>M 12x45</t>
  </si>
  <si>
    <t>M 12</t>
  </si>
  <si>
    <t>M 12x50</t>
  </si>
  <si>
    <t>M 16x60</t>
  </si>
  <si>
    <t>M 20x80</t>
  </si>
  <si>
    <t>M 16</t>
  </si>
  <si>
    <t>M 12x55</t>
  </si>
  <si>
    <t>M 16x65</t>
  </si>
  <si>
    <t>M 20x100</t>
  </si>
  <si>
    <t>M 20</t>
  </si>
  <si>
    <t>M 12x60</t>
  </si>
  <si>
    <t>M 16x70</t>
  </si>
  <si>
    <t>M 20x120</t>
  </si>
  <si>
    <t>M 12x80</t>
  </si>
  <si>
    <t>M 16x80</t>
  </si>
  <si>
    <t>M 20x130</t>
  </si>
  <si>
    <t>A L Á T É T</t>
  </si>
  <si>
    <t>M 12x90</t>
  </si>
  <si>
    <t>M 16x90</t>
  </si>
  <si>
    <t>M 20x150</t>
  </si>
  <si>
    <t>M 16x110</t>
  </si>
  <si>
    <t>M 16x130</t>
  </si>
  <si>
    <t>M 16x140</t>
  </si>
  <si>
    <t>SZŰKÍTETT           T-IDOM</t>
  </si>
  <si>
    <t xml:space="preserve"> EGYENES  (KÖRNYEZET-BARÁT)</t>
  </si>
  <si>
    <t>KÖNYÖK (KÖRNYEZET-BARÁT)</t>
  </si>
  <si>
    <t>Gömbcsapok: golyóscsapok,karimás,hegtoldatos, menetes</t>
  </si>
  <si>
    <t>Pillangószelepek, végelzárók, Hajtóművek</t>
  </si>
  <si>
    <t>Kompenzátorok: gumi, fém, füstgáz</t>
  </si>
  <si>
    <t>Karimák, csőszűkítők</t>
  </si>
  <si>
    <t>T-idomok,edényfenék,menetvég,patentív,karmantyú,tömítések, kondenzleválasztók</t>
  </si>
  <si>
    <t>Horganyzott idomok,manométerek, hőmérők, csavarok,anyák, alátétek</t>
  </si>
  <si>
    <t>UNIBALL GÖMBCSAP SZÉNACÉLBÓL    ( DN 10-50 PN 40 és DN 65-150 PN 16 )</t>
  </si>
  <si>
    <t>BELSŐMENETES</t>
  </si>
  <si>
    <t>VÍZRE</t>
  </si>
  <si>
    <t>GÁZRA</t>
  </si>
  <si>
    <t>TÖMSZ.</t>
  </si>
  <si>
    <t>23952-B</t>
  </si>
  <si>
    <t>23952-T</t>
  </si>
  <si>
    <t>23951-B</t>
  </si>
  <si>
    <t>23951-T</t>
  </si>
  <si>
    <t>23953-B</t>
  </si>
  <si>
    <t>23953-T</t>
  </si>
  <si>
    <t>23154-B</t>
  </si>
  <si>
    <t>23154-T</t>
  </si>
  <si>
    <t>23156-B</t>
  </si>
  <si>
    <t>23156-T</t>
  </si>
  <si>
    <t>* 23952 és 23952-B DN 125-150 csak PN 25 ! *</t>
  </si>
  <si>
    <t>UNIBALL GÖMBCSAP SAVÁLLÓ ACÉLBÓL    ( DN 10-50 PN 40 és DN 65-150 PN 16 )</t>
  </si>
  <si>
    <t>23956-B</t>
  </si>
  <si>
    <t>23956-T</t>
  </si>
  <si>
    <t>23955-B</t>
  </si>
  <si>
    <t>23955-T</t>
  </si>
  <si>
    <t>23957-B</t>
  </si>
  <si>
    <t>23957-T</t>
  </si>
  <si>
    <t>24057-B</t>
  </si>
  <si>
    <t>24057-T</t>
  </si>
  <si>
    <t>24058-B</t>
  </si>
  <si>
    <t>24058-T</t>
  </si>
  <si>
    <t>HÁROMJÁRATÚ GÖMBCSAP SZÉNACÉLBÓL, L-járattal    ( DN 10-50 PN 40 és DN 65-100 PN 16 )</t>
  </si>
  <si>
    <t>* A ,,T'' JÁRATTAL KÉSZŰLŐ GÖMBCSAPOK ÁRA 15 %-AL MAGASABB !*</t>
  </si>
  <si>
    <t>HÁROMJÁRATÚGÖMBCSAP SAVÁLLÓ ACÉLBÓL,  L-járattal  ( DN 10-50 PN 40 és DN 65-100 PN 16 )</t>
  </si>
  <si>
    <t>ISG DISC PILLANGÓSZELEP ACÉLBÓL PN 25</t>
  </si>
  <si>
    <t>ISG DISC ÜLÉKGYŰRŰ</t>
  </si>
  <si>
    <t>VITON</t>
  </si>
  <si>
    <t>Tengelyvéggel</t>
  </si>
  <si>
    <t>Kézikarral</t>
  </si>
  <si>
    <t>*200</t>
  </si>
  <si>
    <t>*250</t>
  </si>
  <si>
    <t>*300</t>
  </si>
  <si>
    <t>*350</t>
  </si>
  <si>
    <t>*400</t>
  </si>
  <si>
    <t>*500</t>
  </si>
  <si>
    <t>* A kézikaros kivitel- DN 200-tól -&gt; Csigahajtással ! *</t>
  </si>
  <si>
    <t>Szelepek: elzáró, fojtó, szabályozó, ferde,motoros, mágnes</t>
  </si>
  <si>
    <t>Tolózárak: oválházú,laposházú,fémzárású, gumizárású, késtolózár</t>
  </si>
  <si>
    <t>OS &amp; Y</t>
  </si>
  <si>
    <t>PN40 400°C</t>
  </si>
  <si>
    <t>UNIBALL Szerelvények: gömbcsapok,pillangó szelepek</t>
  </si>
  <si>
    <t>PN 25</t>
  </si>
  <si>
    <t>11.oldal</t>
  </si>
  <si>
    <t>301 PG</t>
  </si>
  <si>
    <t>1GH004</t>
  </si>
  <si>
    <t>1GH005</t>
  </si>
  <si>
    <t>1GH012</t>
  </si>
  <si>
    <t>PN 6/16</t>
  </si>
  <si>
    <t>1GH022</t>
  </si>
  <si>
    <t>Tolózár fűtésre, fém elzárású</t>
  </si>
  <si>
    <t>1GH004-16/050</t>
  </si>
  <si>
    <t>1GH005-16/050</t>
  </si>
  <si>
    <t>1GH012-xx/050</t>
  </si>
  <si>
    <t>1GH022-16/050</t>
  </si>
  <si>
    <t>1GH004-16/065</t>
  </si>
  <si>
    <t>1GH005-16/065</t>
  </si>
  <si>
    <t>1GH012-xx/065</t>
  </si>
  <si>
    <t>1GH022-16/065</t>
  </si>
  <si>
    <t>1GH004-16/080</t>
  </si>
  <si>
    <t>1GH005-16/080</t>
  </si>
  <si>
    <t>1GH012-xx/080</t>
  </si>
  <si>
    <t>1GH022-16/080</t>
  </si>
  <si>
    <t>1GH004-16/100</t>
  </si>
  <si>
    <t>1GH005-16/100</t>
  </si>
  <si>
    <t>1GH012-xx/100</t>
  </si>
  <si>
    <t>1GH022-16/100</t>
  </si>
  <si>
    <t>1GH004-16/125</t>
  </si>
  <si>
    <t>1GH005-16/125</t>
  </si>
  <si>
    <t>1GH012-xx/125</t>
  </si>
  <si>
    <t>1GH022-16/125</t>
  </si>
  <si>
    <t>1GH004-16/150</t>
  </si>
  <si>
    <t>1GH005-16/150</t>
  </si>
  <si>
    <t>1GH012-xx/150</t>
  </si>
  <si>
    <t>1GH022-16/150</t>
  </si>
  <si>
    <t>1GH004-16/200</t>
  </si>
  <si>
    <t>1GH005-16/200</t>
  </si>
  <si>
    <t>1GH012-xx/200</t>
  </si>
  <si>
    <t>1GH022-16/200</t>
  </si>
  <si>
    <t>1GH004-16/250</t>
  </si>
  <si>
    <t>1GH005-16/250</t>
  </si>
  <si>
    <t>1GH012-xx/250</t>
  </si>
  <si>
    <t>1GH022-16/250</t>
  </si>
  <si>
    <t>1GH004-16/300</t>
  </si>
  <si>
    <t>1GH005-16/300</t>
  </si>
  <si>
    <t>1GH012-xx/300</t>
  </si>
  <si>
    <t>1GH022-16/300</t>
  </si>
  <si>
    <t>1GH023</t>
  </si>
  <si>
    <t>1GH025</t>
  </si>
  <si>
    <t>1GH025-16/015</t>
  </si>
  <si>
    <t>1GH025-16/020</t>
  </si>
  <si>
    <t>1GH025-16/025</t>
  </si>
  <si>
    <t>1GH025-16/032</t>
  </si>
  <si>
    <t>1GH025-16/040</t>
  </si>
  <si>
    <t>1GH023-16/050</t>
  </si>
  <si>
    <t>1GH025-16/050</t>
  </si>
  <si>
    <t>1GH28L-16/050</t>
  </si>
  <si>
    <t>1GH28N-16/050</t>
  </si>
  <si>
    <t>1GH023-16/065</t>
  </si>
  <si>
    <t>1GH025-16/065</t>
  </si>
  <si>
    <t>1GH28L-16/065</t>
  </si>
  <si>
    <t>1GH28N-16/065</t>
  </si>
  <si>
    <t>1GH023-16/080</t>
  </si>
  <si>
    <t>1GH025-16/080</t>
  </si>
  <si>
    <t>1GH28L-16/080</t>
  </si>
  <si>
    <t>1GH28N-16/080</t>
  </si>
  <si>
    <t>1GH023-16/100</t>
  </si>
  <si>
    <t>1GH025-16/100</t>
  </si>
  <si>
    <t>1GH28L-16/100</t>
  </si>
  <si>
    <t>1GH28N-16/100</t>
  </si>
  <si>
    <t>1GH023-16/125</t>
  </si>
  <si>
    <t>1GH025-16/125</t>
  </si>
  <si>
    <t>1GH28L-16/125</t>
  </si>
  <si>
    <t>1GH28N-16/125</t>
  </si>
  <si>
    <t>1GH023-16/150</t>
  </si>
  <si>
    <t>1GH025-16/150</t>
  </si>
  <si>
    <t>1GH28L-16/150</t>
  </si>
  <si>
    <t>1GH28N-16/150</t>
  </si>
  <si>
    <t>1GH023-16/200</t>
  </si>
  <si>
    <t>1GH025-16/200</t>
  </si>
  <si>
    <t>1GH28L-16/200</t>
  </si>
  <si>
    <t>1GH28N-16/200</t>
  </si>
  <si>
    <t>1GH023-16/250</t>
  </si>
  <si>
    <t>1GH025-16/250</t>
  </si>
  <si>
    <t xml:space="preserve"> 1GH28L-16/250*</t>
  </si>
  <si>
    <t xml:space="preserve"> 1GH28N-16/250*</t>
  </si>
  <si>
    <t>1GH023-16/300</t>
  </si>
  <si>
    <t>1GH025-16/300</t>
  </si>
  <si>
    <t xml:space="preserve"> 1GH28L-16/300*</t>
  </si>
  <si>
    <t xml:space="preserve"> 1GH28N-16/300*</t>
  </si>
  <si>
    <t>12.oldal</t>
  </si>
  <si>
    <t>Vissza</t>
  </si>
  <si>
    <t>CSAPPANTYÚ (GUMIZÁRÁSÚ)</t>
  </si>
  <si>
    <t>T.I.S./POLIX</t>
  </si>
  <si>
    <t>POLIX SZERELH. GÁZRA</t>
  </si>
  <si>
    <t xml:space="preserve">PN16 </t>
  </si>
  <si>
    <t>egyedi</t>
  </si>
  <si>
    <t>IPARI SZERELVÉNYEK ÁRJEGYZÉKE                      ( ÁRAINK AZ ÁFA-t NEM TARTALMAZZÁK !)</t>
  </si>
  <si>
    <t>Visszacsapó szelepek: karimás, golyós,menetes, returnvent,gőznyomáscsökkentő</t>
  </si>
  <si>
    <t>FERDE STRANG SZABÁLYOZÓ</t>
  </si>
  <si>
    <t>UNIBALL*  SZÉNACÉL VÍZRE-(GÁZRA+5%)</t>
  </si>
  <si>
    <t>UNIBALL* VÍZRE-(GÁZRA+5%)</t>
  </si>
  <si>
    <t>UNIBALL*  VÍZRE (GÁZRA +5%)</t>
  </si>
  <si>
    <t>UNIBALL* GÁZOS GÖMBCSAP=  VIZES GÖMBCSAP ÁRA + 5%</t>
  </si>
  <si>
    <t>WELDHAHN  SZÉNACÉL   VÍZRE-GÁZRA</t>
  </si>
  <si>
    <t>26,9x2,6</t>
  </si>
  <si>
    <t>21,3x2,3</t>
  </si>
  <si>
    <t>GÁZ</t>
  </si>
  <si>
    <t>2"-TÓL KARIMÁS</t>
  </si>
  <si>
    <t>M 16100</t>
  </si>
  <si>
    <t>M 16x1120</t>
  </si>
  <si>
    <t>M 16x150</t>
  </si>
  <si>
    <t>M 20x90</t>
  </si>
  <si>
    <t>M 20x190</t>
  </si>
  <si>
    <t>Na50 UM 1,5</t>
  </si>
  <si>
    <t>Na100 SA05</t>
  </si>
  <si>
    <t>FIRST</t>
  </si>
  <si>
    <t>FIRST váltó</t>
  </si>
  <si>
    <t>Karimás torlócsapantyú</t>
  </si>
  <si>
    <t>1GH021-16/050</t>
  </si>
  <si>
    <t>1GH021-16/065</t>
  </si>
  <si>
    <t>1GH021-16/080</t>
  </si>
  <si>
    <t>1GH021-16/100</t>
  </si>
  <si>
    <t>1GH021-16/125</t>
  </si>
  <si>
    <t>1GH021-16/150</t>
  </si>
  <si>
    <t>1GH021-16/200</t>
  </si>
  <si>
    <t>1GH021-16/250</t>
  </si>
  <si>
    <t>1GH021-16/300</t>
  </si>
  <si>
    <r>
      <t>IMPORT Szerelvények</t>
    </r>
    <r>
      <rPr>
        <sz val="10"/>
        <rFont val="Arial"/>
        <family val="0"/>
      </rPr>
      <t xml:space="preserve"> (SK. Tipusok) Tolózárak, visszacsapók, torlók, szennyszűrők, Pillangószelepek</t>
    </r>
  </si>
  <si>
    <t>406 ST</t>
  </si>
  <si>
    <t>RÉZ PN 10</t>
  </si>
  <si>
    <t>FÉMTÁNYÉR</t>
  </si>
  <si>
    <t>402 ST</t>
  </si>
  <si>
    <t>308 ST</t>
  </si>
  <si>
    <t>Menetes szabályzó-szelep         221H</t>
  </si>
  <si>
    <t>STRÖMAX</t>
  </si>
  <si>
    <t>EGYEDI ÁR</t>
  </si>
  <si>
    <t>TH 1125</t>
  </si>
  <si>
    <t>GGG-50</t>
  </si>
  <si>
    <t>606 ST</t>
  </si>
  <si>
    <t>P3W-GSC</t>
  </si>
  <si>
    <t>GS-C25</t>
  </si>
  <si>
    <t>ASTM</t>
  </si>
  <si>
    <t>WAFER</t>
  </si>
  <si>
    <t>F5</t>
  </si>
  <si>
    <t>F5/F7</t>
  </si>
  <si>
    <t>F7/F10</t>
  </si>
  <si>
    <t>F10/F12</t>
  </si>
  <si>
    <t>Pneumatikus hajtóművekre garanciát csak komplett szerelvény esetében vállalunk!</t>
  </si>
  <si>
    <t>531ST</t>
  </si>
  <si>
    <t>532ST</t>
  </si>
  <si>
    <t>535  ST</t>
  </si>
  <si>
    <t>533  ST</t>
  </si>
  <si>
    <t>534  ST</t>
  </si>
  <si>
    <t>15    1/2"</t>
  </si>
  <si>
    <t>20    3/4"</t>
  </si>
  <si>
    <t>25     1"</t>
  </si>
  <si>
    <t>32    5/4"</t>
  </si>
  <si>
    <t>40    6/4"</t>
  </si>
  <si>
    <t>50     2"</t>
  </si>
  <si>
    <t>Árlistánkban szereplő árak változása az árfolyam mozgás miatt előzetes tájékoztatás nélkül is lehetséges. Kérjük kísérje figyelemmel weboldalunkat.</t>
  </si>
  <si>
    <t>PN 10/16 GGG-40/GG-25</t>
  </si>
  <si>
    <t>1GH023-16/350</t>
  </si>
  <si>
    <t>1GH023-16/400</t>
  </si>
  <si>
    <t>1GH023-16/450</t>
  </si>
  <si>
    <t>1GH023-16/500</t>
  </si>
  <si>
    <t>1GH023-16/600</t>
  </si>
  <si>
    <t>NA 50-300 MÉRETIG 1 HÉT. NA 300 FELETTI MÉRET ESETÉN A SZÁLLÍTÁSI IDŐ 90 NAP !</t>
  </si>
  <si>
    <t>TH 1123</t>
  </si>
  <si>
    <t>GGG 50</t>
  </si>
  <si>
    <t>606/ST</t>
  </si>
  <si>
    <t>TH 1154</t>
  </si>
  <si>
    <t>606 VST</t>
  </si>
  <si>
    <t xml:space="preserve">TOLÓZÁR OVÁLHÁZÚ ACÉL FÉMZÁRÁSÚ </t>
  </si>
  <si>
    <t>TZ-16F5-GSC</t>
  </si>
  <si>
    <t>TZ-25F5-GSC</t>
  </si>
  <si>
    <t>TZ-40F7-GSC</t>
  </si>
  <si>
    <t>ST 1160</t>
  </si>
  <si>
    <t>ST 1135</t>
  </si>
  <si>
    <t xml:space="preserve">MEGJEGYZÉS: DN 32 - DN 300 kézikarral,  DN 250-TŐL KÉZIKARRAL VAGY CSIGAHAJTÓMŰVEL </t>
  </si>
  <si>
    <t>KEDVEZŐ ÁRAKKAL, FUTÁRRAL, SZÁLLÍTÁST TUDUNK BIZTOSÍTANI</t>
  </si>
  <si>
    <t>Tartalomjegyzék:</t>
  </si>
  <si>
    <t>Tolózár lapos, ivóvízre, gumiékelzárású</t>
  </si>
  <si>
    <t>Tolózár ovális, ivóvíz, gumielzárású</t>
  </si>
  <si>
    <t>Viszacsapó szelep karimás</t>
  </si>
  <si>
    <t>CODE</t>
  </si>
  <si>
    <t>1GH004-16/40</t>
  </si>
  <si>
    <t>1GH012-16/40</t>
  </si>
  <si>
    <t>1GH004-16/350</t>
  </si>
  <si>
    <t>1GH004-16/400</t>
  </si>
  <si>
    <t>1GH004-16/450</t>
  </si>
  <si>
    <t>1GH004-16/500</t>
  </si>
  <si>
    <t>1GH004-16/600</t>
  </si>
  <si>
    <t xml:space="preserve">1GH028L </t>
  </si>
  <si>
    <t xml:space="preserve">1GH028N </t>
  </si>
  <si>
    <t>Viszacsapó return ventil</t>
  </si>
  <si>
    <t>szenyfogó szűrő karimás</t>
  </si>
  <si>
    <t>Pillangó öntvény tányérval</t>
  </si>
  <si>
    <t>Pillangó saválló tányérval</t>
  </si>
  <si>
    <t xml:space="preserve">Cast iron disc </t>
  </si>
  <si>
    <t>Stainless steel</t>
  </si>
  <si>
    <t>1GH023-16/040</t>
  </si>
  <si>
    <t>1GH025-16/350</t>
  </si>
  <si>
    <t>1GH28L-16/350*</t>
  </si>
  <si>
    <t>1GH28N-16/350*</t>
  </si>
  <si>
    <t>1GH28L-16/400*</t>
  </si>
  <si>
    <t>1GH28N-16/400*</t>
  </si>
  <si>
    <t>1GH28L-16/450*</t>
  </si>
  <si>
    <t>1GH28N-16/450*</t>
  </si>
  <si>
    <t>1GH28L-16/500*</t>
  </si>
  <si>
    <t>1GH28N-16/500*</t>
  </si>
  <si>
    <t>1GH28L-16/600*</t>
  </si>
  <si>
    <t>1GH28N-16/600*</t>
  </si>
  <si>
    <t>* - hajtóművel</t>
  </si>
  <si>
    <t>TYPE</t>
  </si>
  <si>
    <t>1EG704</t>
  </si>
  <si>
    <t>1GH601</t>
  </si>
  <si>
    <t>1GH021</t>
  </si>
  <si>
    <t>Saválló menetes golyóscsap</t>
  </si>
  <si>
    <t>Karimás golyóscsap</t>
  </si>
  <si>
    <t>SIZE</t>
  </si>
  <si>
    <t xml:space="preserve">1EG70412 </t>
  </si>
  <si>
    <t>1GH601-16/015</t>
  </si>
  <si>
    <t>1EG70434</t>
  </si>
  <si>
    <t>1GH601-16/020</t>
  </si>
  <si>
    <t>1EG7041</t>
  </si>
  <si>
    <t>1GH601-16/025</t>
  </si>
  <si>
    <t>1EG70454</t>
  </si>
  <si>
    <t>1GH601-16/032</t>
  </si>
  <si>
    <t>1EG70464</t>
  </si>
  <si>
    <t>1GH601-16/040</t>
  </si>
  <si>
    <t>1EG7042</t>
  </si>
  <si>
    <t>1GH601-16/050</t>
  </si>
  <si>
    <t>1GH601-16/065</t>
  </si>
  <si>
    <t>1GH601-16/080</t>
  </si>
  <si>
    <t>1GH601-16/100</t>
  </si>
  <si>
    <t>1GH601-16/125</t>
  </si>
  <si>
    <t>1GH601-16/150</t>
  </si>
  <si>
    <t>1GH601-16/200</t>
  </si>
  <si>
    <t>Ár nettó/db.</t>
  </si>
  <si>
    <t>SIEMENS</t>
  </si>
  <si>
    <t>AKCIÓS SZERELVÉNYEINK (folyamatos leértékelt árusítás cikkszám szerint ) kérjük adja meg a termék cikkszámát!</t>
  </si>
  <si>
    <t>cikkszám</t>
  </si>
  <si>
    <t>menny.</t>
  </si>
  <si>
    <t>megnevezés</t>
  </si>
  <si>
    <t>ár nettó/db.</t>
  </si>
  <si>
    <t>AKCIÓS ÁRAINK 11. OLDALON!</t>
  </si>
  <si>
    <t>1GH28N-16/040</t>
  </si>
  <si>
    <t>1GH28L-16/040</t>
  </si>
  <si>
    <t>FÉMZÁR.</t>
  </si>
  <si>
    <t>SS-316</t>
  </si>
  <si>
    <t>603 LS</t>
  </si>
  <si>
    <t>606L</t>
  </si>
  <si>
    <t>CSIGAHAJTÓMŰ ÖV. 1125,1123, 1121,1135, 1133 TIP. PILLANGÓ-HOZ</t>
  </si>
  <si>
    <t>11-15-24-31</t>
  </si>
  <si>
    <t>9 MM</t>
  </si>
  <si>
    <t>40-80</t>
  </si>
  <si>
    <t>11 MM</t>
  </si>
  <si>
    <t>73-106</t>
  </si>
  <si>
    <t>14 MM</t>
  </si>
  <si>
    <t>17 MM</t>
  </si>
  <si>
    <t>22 MM</t>
  </si>
  <si>
    <t>27 MM</t>
  </si>
  <si>
    <t>Na400 NA tip.</t>
  </si>
  <si>
    <t>Na125 UMC10</t>
  </si>
  <si>
    <t>Na200 UVC15</t>
  </si>
  <si>
    <t>Na250 UVD25</t>
  </si>
  <si>
    <t>Na300 UVF50</t>
  </si>
  <si>
    <t>Na350 UVG60</t>
  </si>
  <si>
    <t>EVP</t>
  </si>
  <si>
    <t>ESM 87</t>
  </si>
  <si>
    <t>ESM 86</t>
  </si>
  <si>
    <t>445 A</t>
  </si>
  <si>
    <t>221 H</t>
  </si>
  <si>
    <t>230V AC</t>
  </si>
  <si>
    <t>Na65 UMA 3,5</t>
  </si>
  <si>
    <t>Na80 UMA 3,5</t>
  </si>
  <si>
    <t>Na150 UVC15</t>
  </si>
  <si>
    <t>ADA20</t>
  </si>
  <si>
    <t>19 NM</t>
  </si>
  <si>
    <t>ADA40</t>
  </si>
  <si>
    <t>41 NM</t>
  </si>
  <si>
    <t>ADA80</t>
  </si>
  <si>
    <t>77 NM</t>
  </si>
  <si>
    <t>ADA130</t>
  </si>
  <si>
    <t>118 NM</t>
  </si>
  <si>
    <t>ADA200</t>
  </si>
  <si>
    <t>175 NM</t>
  </si>
  <si>
    <t>ADA300</t>
  </si>
  <si>
    <t>291 NM</t>
  </si>
  <si>
    <t>ADA500</t>
  </si>
  <si>
    <t>433 NM</t>
  </si>
  <si>
    <t>F10</t>
  </si>
  <si>
    <t>ADA850</t>
  </si>
  <si>
    <t>718 NM</t>
  </si>
  <si>
    <t>F10/F14</t>
  </si>
  <si>
    <t>ASR20</t>
  </si>
  <si>
    <t>14/10 NM</t>
  </si>
  <si>
    <t>ASR40</t>
  </si>
  <si>
    <t>26/17</t>
  </si>
  <si>
    <t>ASR80</t>
  </si>
  <si>
    <t>51/37</t>
  </si>
  <si>
    <t>ASR130</t>
  </si>
  <si>
    <t>80/64</t>
  </si>
  <si>
    <t>ASR200</t>
  </si>
  <si>
    <t>113/84</t>
  </si>
  <si>
    <t>ASR300</t>
  </si>
  <si>
    <t>190/126</t>
  </si>
  <si>
    <t>ASR500</t>
  </si>
  <si>
    <t>283/205</t>
  </si>
  <si>
    <t>ASR850</t>
  </si>
  <si>
    <t>488/367</t>
  </si>
  <si>
    <t>ASR1200</t>
  </si>
  <si>
    <t>698/502</t>
  </si>
  <si>
    <t>Az adatok a nyomáskülönbség függvényében változhatnak!</t>
  </si>
  <si>
    <t>DN65</t>
  </si>
  <si>
    <t>DN125-DN150</t>
  </si>
  <si>
    <t>DN80-DN100</t>
  </si>
  <si>
    <t>29-47</t>
  </si>
  <si>
    <t>82-130</t>
  </si>
  <si>
    <r>
      <t xml:space="preserve">KETTŐS MŰKÖD-TETÉSŰ      </t>
    </r>
    <r>
      <rPr>
        <b/>
        <sz val="10"/>
        <rFont val="Arial CE"/>
        <family val="0"/>
      </rPr>
      <t>ADA</t>
    </r>
  </si>
  <si>
    <r>
      <t xml:space="preserve">RUGÓ- VISSZA-TÉRÍTÉSES </t>
    </r>
    <r>
      <rPr>
        <b/>
        <sz val="10"/>
        <rFont val="Arial"/>
        <family val="2"/>
      </rPr>
      <t>ASR</t>
    </r>
  </si>
  <si>
    <t>ADA1750</t>
  </si>
  <si>
    <t>1413 Nm</t>
  </si>
  <si>
    <t>F14</t>
  </si>
  <si>
    <t>M E N ET E S    G O L Y Ó S C S A P</t>
  </si>
  <si>
    <t>MENETES VISSZACSAPÓ</t>
  </si>
  <si>
    <t>PN16 SZÉNAC.NBR/EPDM</t>
  </si>
  <si>
    <t>PN16 SAVÁLLÓ 200° VITON</t>
  </si>
  <si>
    <t>364 TH</t>
  </si>
  <si>
    <t>351 TH</t>
  </si>
  <si>
    <t>365 THS</t>
  </si>
  <si>
    <t>Lábszelep karimás acél szűrővel</t>
  </si>
  <si>
    <t>TH 368</t>
  </si>
  <si>
    <t xml:space="preserve">              </t>
  </si>
  <si>
    <t>386 ST</t>
  </si>
  <si>
    <t>Saválló tányéros</t>
  </si>
  <si>
    <t>Króm tányéros</t>
  </si>
  <si>
    <t>371 ST</t>
  </si>
  <si>
    <t>370 ST</t>
  </si>
  <si>
    <t>Egyedi</t>
  </si>
  <si>
    <t>árak</t>
  </si>
  <si>
    <t>ÉRVÉNYES 2012 06. 07.-TŐL/  Tájékoztató jellegű nettó árak</t>
  </si>
  <si>
    <t>801 S</t>
  </si>
  <si>
    <t xml:space="preserve">821 A </t>
  </si>
  <si>
    <t>1 1/4"</t>
  </si>
  <si>
    <t>1 1/2"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</si>
</sst>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;[Red]0.00"/>
    <numFmt numFmtId="165" formatCode="#,##0;[Red]#,##0"/>
  </numFmts>
  <fonts count="42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0"/>
    </font>
    <font>
      <i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0"/>
      <color indexed="8"/>
      <name val="Arial CE"/>
      <family val="2"/>
    </font>
    <font>
      <i/>
      <sz val="8"/>
      <color indexed="8"/>
      <name val="Arial CE"/>
      <family val="2"/>
    </font>
    <font>
      <sz val="8"/>
      <color indexed="8"/>
      <name val="Arial CE"/>
      <family val="2"/>
    </font>
    <font>
      <sz val="10"/>
      <color indexed="8"/>
      <name val="Arial CE"/>
      <family val="2"/>
    </font>
    <font>
      <sz val="8"/>
      <name val="Arial"/>
      <family val="0"/>
    </font>
    <font>
      <sz val="9"/>
      <name val="Arial CE"/>
      <family val="2"/>
    </font>
    <font>
      <b/>
      <sz val="8"/>
      <name val="Arial CE"/>
      <family val="2"/>
    </font>
    <font>
      <b/>
      <i/>
      <sz val="10"/>
      <name val="Arial"/>
      <family val="2"/>
    </font>
    <font>
      <i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9.5"/>
      <name val="Arial CE"/>
      <family val="2"/>
    </font>
    <font>
      <sz val="10"/>
      <color indexed="8"/>
      <name val="Arial"/>
      <family val="0"/>
    </font>
    <font>
      <i/>
      <sz val="8"/>
      <name val="Arial"/>
      <family val="2"/>
    </font>
    <font>
      <sz val="9"/>
      <name val="Arial"/>
      <family val="0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E"/>
      <family val="2"/>
    </font>
    <font>
      <b/>
      <sz val="9"/>
      <color indexed="8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Arial"/>
      <family val="2"/>
    </font>
    <font>
      <b/>
      <i/>
      <sz val="10"/>
      <name val="Arial CE"/>
      <family val="0"/>
    </font>
    <font>
      <b/>
      <sz val="10"/>
      <color indexed="9"/>
      <name val="Arial"/>
      <family val="2"/>
    </font>
    <font>
      <b/>
      <sz val="10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9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sz val="11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3"/>
        <bgColor indexed="64"/>
      </patternFill>
    </fill>
  </fills>
  <borders count="19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medium"/>
    </border>
    <border>
      <left style="hair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medium"/>
      <top style="medium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medium"/>
      <bottom style="hair"/>
    </border>
    <border>
      <left style="double"/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hair"/>
      <bottom style="double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thin"/>
      <right style="hair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hair"/>
      <top style="thin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 style="medium"/>
      <bottom style="medium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3" fillId="0" borderId="7" xfId="0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0" fillId="0" borderId="22" xfId="0" applyBorder="1" applyAlignment="1">
      <alignment horizontal="center"/>
    </xf>
    <xf numFmtId="0" fontId="5" fillId="0" borderId="23" xfId="0" applyFont="1" applyBorder="1" applyAlignment="1">
      <alignment horizontal="center" vertical="center" wrapText="1" shrinkToFit="1"/>
    </xf>
    <xf numFmtId="0" fontId="0" fillId="0" borderId="23" xfId="0" applyBorder="1" applyAlignment="1">
      <alignment horizontal="center"/>
    </xf>
    <xf numFmtId="0" fontId="3" fillId="0" borderId="0" xfId="0" applyFont="1" applyAlignment="1">
      <alignment horizontal="right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3" fillId="0" borderId="26" xfId="0" applyFon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" fontId="2" fillId="0" borderId="3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3" fillId="0" borderId="18" xfId="0" applyFont="1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0" fillId="0" borderId="3" xfId="0" applyBorder="1" applyAlignment="1">
      <alignment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15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0" fontId="0" fillId="0" borderId="46" xfId="0" applyBorder="1" applyAlignment="1">
      <alignment horizontal="center"/>
    </xf>
    <xf numFmtId="0" fontId="2" fillId="0" borderId="46" xfId="0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 shrinkToFit="1"/>
    </xf>
    <xf numFmtId="0" fontId="0" fillId="0" borderId="40" xfId="0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54" xfId="0" applyBorder="1" applyAlignment="1">
      <alignment/>
    </xf>
    <xf numFmtId="0" fontId="0" fillId="0" borderId="26" xfId="0" applyBorder="1" applyAlignment="1">
      <alignment/>
    </xf>
    <xf numFmtId="0" fontId="3" fillId="0" borderId="55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4" fillId="0" borderId="56" xfId="0" applyFont="1" applyBorder="1" applyAlignment="1">
      <alignment horizontal="left"/>
    </xf>
    <xf numFmtId="0" fontId="14" fillId="0" borderId="57" xfId="0" applyFont="1" applyBorder="1" applyAlignment="1">
      <alignment horizontal="left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8" xfId="0" applyBorder="1" applyAlignment="1">
      <alignment/>
    </xf>
    <xf numFmtId="0" fontId="23" fillId="0" borderId="0" xfId="0" applyFont="1" applyAlignment="1">
      <alignment/>
    </xf>
    <xf numFmtId="0" fontId="23" fillId="0" borderId="0" xfId="17" applyFont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3" fontId="0" fillId="0" borderId="63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64" xfId="0" applyNumberForma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3" fontId="0" fillId="0" borderId="71" xfId="0" applyNumberFormat="1" applyBorder="1" applyAlignment="1">
      <alignment horizontal="center" vertical="center"/>
    </xf>
    <xf numFmtId="3" fontId="0" fillId="0" borderId="72" xfId="0" applyNumberFormat="1" applyBorder="1" applyAlignment="1">
      <alignment horizontal="center" vertical="center"/>
    </xf>
    <xf numFmtId="3" fontId="0" fillId="0" borderId="73" xfId="0" applyNumberForma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3" fontId="15" fillId="0" borderId="67" xfId="0" applyNumberFormat="1" applyFont="1" applyBorder="1" applyAlignment="1">
      <alignment horizontal="center" vertical="center"/>
    </xf>
    <xf numFmtId="3" fontId="15" fillId="0" borderId="78" xfId="0" applyNumberFormat="1" applyFont="1" applyBorder="1" applyAlignment="1">
      <alignment horizontal="center" vertical="center"/>
    </xf>
    <xf numFmtId="3" fontId="15" fillId="0" borderId="6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/>
    </xf>
    <xf numFmtId="3" fontId="0" fillId="0" borderId="80" xfId="0" applyNumberFormat="1" applyBorder="1" applyAlignment="1">
      <alignment horizontal="center" vertical="center"/>
    </xf>
    <xf numFmtId="3" fontId="0" fillId="0" borderId="81" xfId="0" applyNumberFormat="1" applyBorder="1" applyAlignment="1">
      <alignment horizontal="center" vertical="center"/>
    </xf>
    <xf numFmtId="3" fontId="0" fillId="0" borderId="82" xfId="0" applyNumberForma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3" fontId="0" fillId="0" borderId="83" xfId="0" applyNumberFormat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3" fontId="0" fillId="0" borderId="84" xfId="0" applyNumberForma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2" fillId="0" borderId="8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0" fillId="0" borderId="0" xfId="17" applyFont="1" applyAlignment="1">
      <alignment/>
    </xf>
    <xf numFmtId="3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0" xfId="17" applyAlignment="1">
      <alignment/>
    </xf>
    <xf numFmtId="0" fontId="17" fillId="0" borderId="0" xfId="17" applyAlignment="1">
      <alignment horizontal="right"/>
    </xf>
    <xf numFmtId="3" fontId="0" fillId="0" borderId="88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89" xfId="0" applyBorder="1" applyAlignment="1">
      <alignment horizontal="center"/>
    </xf>
    <xf numFmtId="3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24" xfId="0" applyFont="1" applyBorder="1" applyAlignment="1">
      <alignment horizontal="center" vertical="center" wrapText="1" shrinkToFit="1"/>
    </xf>
    <xf numFmtId="0" fontId="15" fillId="0" borderId="3" xfId="0" applyFont="1" applyBorder="1" applyAlignment="1">
      <alignment horizontal="center"/>
    </xf>
    <xf numFmtId="0" fontId="3" fillId="0" borderId="22" xfId="0" applyFont="1" applyBorder="1" applyAlignment="1">
      <alignment shrinkToFit="1"/>
    </xf>
    <xf numFmtId="0" fontId="0" fillId="0" borderId="22" xfId="0" applyBorder="1" applyAlignment="1">
      <alignment horizontal="center" vertical="center" shrinkToFit="1"/>
    </xf>
    <xf numFmtId="0" fontId="3" fillId="0" borderId="90" xfId="0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3" fillId="0" borderId="91" xfId="0" applyFont="1" applyBorder="1" applyAlignment="1">
      <alignment horizontal="center"/>
    </xf>
    <xf numFmtId="0" fontId="3" fillId="0" borderId="92" xfId="0" applyFont="1" applyBorder="1" applyAlignment="1">
      <alignment horizontal="center"/>
    </xf>
    <xf numFmtId="3" fontId="2" fillId="0" borderId="93" xfId="0" applyNumberFormat="1" applyFont="1" applyBorder="1" applyAlignment="1">
      <alignment horizontal="center"/>
    </xf>
    <xf numFmtId="3" fontId="2" fillId="0" borderId="94" xfId="0" applyNumberFormat="1" applyFont="1" applyBorder="1" applyAlignment="1">
      <alignment horizontal="center"/>
    </xf>
    <xf numFmtId="3" fontId="2" fillId="0" borderId="48" xfId="0" applyNumberFormat="1" applyFont="1" applyBorder="1" applyAlignment="1">
      <alignment horizontal="center"/>
    </xf>
    <xf numFmtId="3" fontId="2" fillId="0" borderId="95" xfId="0" applyNumberFormat="1" applyFont="1" applyBorder="1" applyAlignment="1">
      <alignment horizontal="center"/>
    </xf>
    <xf numFmtId="3" fontId="2" fillId="0" borderId="96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97" xfId="0" applyNumberFormat="1" applyFont="1" applyBorder="1" applyAlignment="1">
      <alignment horizontal="center" vertical="center" wrapText="1"/>
    </xf>
    <xf numFmtId="3" fontId="0" fillId="0" borderId="97" xfId="0" applyNumberFormat="1" applyBorder="1" applyAlignment="1">
      <alignment horizontal="center"/>
    </xf>
    <xf numFmtId="3" fontId="2" fillId="0" borderId="97" xfId="0" applyNumberFormat="1" applyFont="1" applyBorder="1" applyAlignment="1">
      <alignment horizontal="center"/>
    </xf>
    <xf numFmtId="0" fontId="0" fillId="0" borderId="97" xfId="0" applyBorder="1" applyAlignment="1">
      <alignment horizontal="center"/>
    </xf>
    <xf numFmtId="0" fontId="28" fillId="0" borderId="0" xfId="0" applyFont="1" applyBorder="1" applyAlignment="1">
      <alignment horizontal="left"/>
    </xf>
    <xf numFmtId="3" fontId="27" fillId="0" borderId="0" xfId="0" applyNumberFormat="1" applyFont="1" applyBorder="1" applyAlignment="1">
      <alignment horizontal="center"/>
    </xf>
    <xf numFmtId="3" fontId="27" fillId="0" borderId="0" xfId="0" applyNumberFormat="1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4" fillId="0" borderId="87" xfId="0" applyFont="1" applyBorder="1" applyAlignment="1">
      <alignment horizontal="center"/>
    </xf>
    <xf numFmtId="0" fontId="0" fillId="0" borderId="97" xfId="0" applyBorder="1" applyAlignment="1">
      <alignment/>
    </xf>
    <xf numFmtId="0" fontId="3" fillId="0" borderId="23" xfId="0" applyFont="1" applyBorder="1" applyAlignment="1">
      <alignment horizontal="center"/>
    </xf>
    <xf numFmtId="3" fontId="2" fillId="0" borderId="93" xfId="0" applyNumberFormat="1" applyFont="1" applyBorder="1" applyAlignment="1">
      <alignment horizontal="center"/>
    </xf>
    <xf numFmtId="3" fontId="2" fillId="0" borderId="99" xfId="0" applyNumberFormat="1" applyFont="1" applyBorder="1" applyAlignment="1">
      <alignment horizontal="center"/>
    </xf>
    <xf numFmtId="3" fontId="2" fillId="0" borderId="94" xfId="0" applyNumberFormat="1" applyFont="1" applyBorder="1" applyAlignment="1">
      <alignment horizontal="center"/>
    </xf>
    <xf numFmtId="3" fontId="2" fillId="0" borderId="48" xfId="0" applyNumberFormat="1" applyFont="1" applyBorder="1" applyAlignment="1">
      <alignment horizontal="center"/>
    </xf>
    <xf numFmtId="3" fontId="2" fillId="0" borderId="97" xfId="0" applyNumberFormat="1" applyFont="1" applyBorder="1" applyAlignment="1">
      <alignment horizontal="center"/>
    </xf>
    <xf numFmtId="3" fontId="2" fillId="0" borderId="95" xfId="0" applyNumberFormat="1" applyFont="1" applyBorder="1" applyAlignment="1">
      <alignment horizontal="center"/>
    </xf>
    <xf numFmtId="3" fontId="2" fillId="0" borderId="96" xfId="0" applyNumberFormat="1" applyFont="1" applyBorder="1" applyAlignment="1">
      <alignment horizontal="center"/>
    </xf>
    <xf numFmtId="3" fontId="2" fillId="0" borderId="100" xfId="0" applyNumberFormat="1" applyFont="1" applyBorder="1" applyAlignment="1">
      <alignment horizontal="center"/>
    </xf>
    <xf numFmtId="3" fontId="2" fillId="0" borderId="101" xfId="0" applyNumberFormat="1" applyFont="1" applyBorder="1" applyAlignment="1">
      <alignment horizontal="center"/>
    </xf>
    <xf numFmtId="3" fontId="2" fillId="0" borderId="99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102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/>
    </xf>
    <xf numFmtId="0" fontId="3" fillId="0" borderId="103" xfId="0" applyFont="1" applyBorder="1" applyAlignment="1">
      <alignment horizontal="center"/>
    </xf>
    <xf numFmtId="3" fontId="2" fillId="0" borderId="10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3" fontId="2" fillId="0" borderId="105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2" fillId="0" borderId="43" xfId="0" applyNumberFormat="1" applyFont="1" applyBorder="1" applyAlignment="1">
      <alignment horizontal="center"/>
    </xf>
    <xf numFmtId="0" fontId="16" fillId="0" borderId="98" xfId="0" applyFont="1" applyBorder="1" applyAlignment="1">
      <alignment horizontal="center"/>
    </xf>
    <xf numFmtId="0" fontId="2" fillId="0" borderId="97" xfId="0" applyFont="1" applyBorder="1" applyAlignment="1">
      <alignment horizontal="center"/>
    </xf>
    <xf numFmtId="3" fontId="0" fillId="0" borderId="100" xfId="0" applyNumberFormat="1" applyBorder="1" applyAlignment="1">
      <alignment horizontal="center"/>
    </xf>
    <xf numFmtId="3" fontId="0" fillId="0" borderId="95" xfId="0" applyNumberFormat="1" applyBorder="1" applyAlignment="1">
      <alignment horizontal="center"/>
    </xf>
    <xf numFmtId="3" fontId="0" fillId="0" borderId="101" xfId="0" applyNumberForma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3" fontId="0" fillId="0" borderId="106" xfId="0" applyNumberFormat="1" applyFont="1" applyBorder="1" applyAlignment="1">
      <alignment horizontal="center"/>
    </xf>
    <xf numFmtId="3" fontId="0" fillId="0" borderId="106" xfId="0" applyNumberFormat="1" applyBorder="1" applyAlignment="1">
      <alignment horizontal="center"/>
    </xf>
    <xf numFmtId="3" fontId="0" fillId="0" borderId="107" xfId="0" applyNumberFormat="1" applyBorder="1" applyAlignment="1">
      <alignment horizontal="center"/>
    </xf>
    <xf numFmtId="0" fontId="3" fillId="0" borderId="102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3" fontId="4" fillId="0" borderId="108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0" borderId="10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110" xfId="0" applyBorder="1" applyAlignment="1">
      <alignment/>
    </xf>
    <xf numFmtId="0" fontId="0" fillId="0" borderId="111" xfId="0" applyBorder="1" applyAlignment="1">
      <alignment/>
    </xf>
    <xf numFmtId="0" fontId="4" fillId="0" borderId="108" xfId="0" applyFont="1" applyBorder="1" applyAlignment="1">
      <alignment horizontal="center"/>
    </xf>
    <xf numFmtId="3" fontId="0" fillId="0" borderId="93" xfId="0" applyNumberFormat="1" applyBorder="1" applyAlignment="1">
      <alignment horizontal="center"/>
    </xf>
    <xf numFmtId="3" fontId="0" fillId="0" borderId="94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0" fontId="0" fillId="0" borderId="95" xfId="0" applyBorder="1" applyAlignment="1">
      <alignment/>
    </xf>
    <xf numFmtId="3" fontId="0" fillId="0" borderId="96" xfId="0" applyNumberFormat="1" applyBorder="1" applyAlignment="1">
      <alignment horizontal="center"/>
    </xf>
    <xf numFmtId="0" fontId="0" fillId="0" borderId="101" xfId="0" applyBorder="1" applyAlignment="1">
      <alignment/>
    </xf>
    <xf numFmtId="3" fontId="4" fillId="0" borderId="112" xfId="0" applyNumberFormat="1" applyFont="1" applyBorder="1" applyAlignment="1">
      <alignment horizontal="center"/>
    </xf>
    <xf numFmtId="0" fontId="3" fillId="0" borderId="113" xfId="0" applyFont="1" applyBorder="1" applyAlignment="1">
      <alignment horizontal="center"/>
    </xf>
    <xf numFmtId="0" fontId="3" fillId="0" borderId="114" xfId="0" applyFont="1" applyBorder="1" applyAlignment="1">
      <alignment horizontal="center"/>
    </xf>
    <xf numFmtId="3" fontId="0" fillId="0" borderId="115" xfId="0" applyNumberFormat="1" applyBorder="1" applyAlignment="1">
      <alignment horizontal="center"/>
    </xf>
    <xf numFmtId="3" fontId="0" fillId="0" borderId="116" xfId="0" applyNumberFormat="1" applyBorder="1" applyAlignment="1">
      <alignment horizontal="center"/>
    </xf>
    <xf numFmtId="3" fontId="3" fillId="0" borderId="116" xfId="0" applyNumberFormat="1" applyFont="1" applyBorder="1" applyAlignment="1">
      <alignment horizontal="center"/>
    </xf>
    <xf numFmtId="3" fontId="3" fillId="0" borderId="117" xfId="0" applyNumberFormat="1" applyFont="1" applyBorder="1" applyAlignment="1">
      <alignment horizontal="center"/>
    </xf>
    <xf numFmtId="3" fontId="4" fillId="0" borderId="103" xfId="0" applyNumberFormat="1" applyFon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0" fontId="3" fillId="0" borderId="46" xfId="0" applyFont="1" applyBorder="1" applyAlignment="1">
      <alignment horizontal="center"/>
    </xf>
    <xf numFmtId="3" fontId="2" fillId="0" borderId="101" xfId="0" applyNumberFormat="1" applyFont="1" applyBorder="1" applyAlignment="1">
      <alignment horizontal="center"/>
    </xf>
    <xf numFmtId="0" fontId="3" fillId="0" borderId="48" xfId="0" applyFont="1" applyBorder="1" applyAlignment="1">
      <alignment horizontal="left"/>
    </xf>
    <xf numFmtId="0" fontId="3" fillId="0" borderId="96" xfId="0" applyFont="1" applyBorder="1" applyAlignment="1">
      <alignment horizontal="center"/>
    </xf>
    <xf numFmtId="3" fontId="0" fillId="0" borderId="97" xfId="0" applyNumberFormat="1" applyFont="1" applyBorder="1" applyAlignment="1">
      <alignment/>
    </xf>
    <xf numFmtId="0" fontId="0" fillId="0" borderId="97" xfId="0" applyFont="1" applyBorder="1" applyAlignment="1">
      <alignment/>
    </xf>
    <xf numFmtId="3" fontId="2" fillId="0" borderId="100" xfId="0" applyNumberFormat="1" applyFont="1" applyBorder="1" applyAlignment="1">
      <alignment horizontal="center"/>
    </xf>
    <xf numFmtId="0" fontId="2" fillId="0" borderId="100" xfId="0" applyFont="1" applyBorder="1" applyAlignment="1">
      <alignment horizontal="center"/>
    </xf>
    <xf numFmtId="0" fontId="0" fillId="0" borderId="100" xfId="0" applyFont="1" applyBorder="1" applyAlignment="1">
      <alignment/>
    </xf>
    <xf numFmtId="3" fontId="0" fillId="0" borderId="100" xfId="0" applyNumberFormat="1" applyFont="1" applyBorder="1" applyAlignment="1">
      <alignment/>
    </xf>
    <xf numFmtId="3" fontId="0" fillId="0" borderId="105" xfId="0" applyNumberFormat="1" applyBorder="1" applyAlignment="1">
      <alignment horizontal="center"/>
    </xf>
    <xf numFmtId="0" fontId="7" fillId="0" borderId="32" xfId="0" applyFont="1" applyBorder="1" applyAlignment="1">
      <alignment horizontal="center" vertical="center" wrapText="1"/>
    </xf>
    <xf numFmtId="0" fontId="7" fillId="0" borderId="118" xfId="0" applyFont="1" applyBorder="1" applyAlignment="1">
      <alignment horizontal="center" vertical="center" wrapText="1"/>
    </xf>
    <xf numFmtId="3" fontId="0" fillId="0" borderId="119" xfId="0" applyNumberFormat="1" applyBorder="1" applyAlignment="1">
      <alignment horizontal="center"/>
    </xf>
    <xf numFmtId="0" fontId="3" fillId="0" borderId="120" xfId="0" applyFont="1" applyBorder="1" applyAlignment="1">
      <alignment horizontal="center"/>
    </xf>
    <xf numFmtId="0" fontId="3" fillId="0" borderId="121" xfId="0" applyFont="1" applyBorder="1" applyAlignment="1">
      <alignment horizontal="center" vertical="center" wrapText="1"/>
    </xf>
    <xf numFmtId="0" fontId="3" fillId="0" borderId="122" xfId="0" applyFont="1" applyBorder="1" applyAlignment="1">
      <alignment horizontal="center" vertical="center" wrapText="1"/>
    </xf>
    <xf numFmtId="0" fontId="3" fillId="0" borderId="123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1" fillId="4" borderId="0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49" fontId="0" fillId="0" borderId="97" xfId="0" applyNumberFormat="1" applyBorder="1" applyAlignment="1">
      <alignment vertical="center" textRotation="90"/>
    </xf>
    <xf numFmtId="0" fontId="3" fillId="0" borderId="10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3" fontId="0" fillId="0" borderId="97" xfId="0" applyNumberFormat="1" applyBorder="1" applyAlignment="1">
      <alignment vertical="center" textRotation="90"/>
    </xf>
    <xf numFmtId="49" fontId="0" fillId="0" borderId="100" xfId="0" applyNumberFormat="1" applyBorder="1" applyAlignment="1">
      <alignment vertical="center" textRotation="90"/>
    </xf>
    <xf numFmtId="3" fontId="0" fillId="0" borderId="100" xfId="0" applyNumberFormat="1" applyBorder="1" applyAlignment="1">
      <alignment vertical="center" textRotation="90"/>
    </xf>
    <xf numFmtId="3" fontId="11" fillId="0" borderId="97" xfId="0" applyNumberFormat="1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33" xfId="0" applyFont="1" applyBorder="1" applyAlignment="1">
      <alignment horizontal="center" vertical="center" wrapText="1"/>
    </xf>
    <xf numFmtId="0" fontId="10" fillId="0" borderId="97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03" xfId="0" applyFont="1" applyBorder="1" applyAlignment="1">
      <alignment horizontal="center"/>
    </xf>
    <xf numFmtId="49" fontId="29" fillId="0" borderId="32" xfId="0" applyNumberFormat="1" applyFont="1" applyBorder="1" applyAlignment="1">
      <alignment horizontal="center" wrapText="1"/>
    </xf>
    <xf numFmtId="0" fontId="10" fillId="0" borderId="9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/>
    </xf>
    <xf numFmtId="0" fontId="10" fillId="0" borderId="95" xfId="0" applyFont="1" applyBorder="1" applyAlignment="1">
      <alignment horizontal="center"/>
    </xf>
    <xf numFmtId="3" fontId="11" fillId="0" borderId="100" xfId="0" applyNumberFormat="1" applyFont="1" applyBorder="1" applyAlignment="1">
      <alignment horizontal="center" vertical="center"/>
    </xf>
    <xf numFmtId="0" fontId="10" fillId="0" borderId="124" xfId="0" applyFont="1" applyBorder="1" applyAlignment="1">
      <alignment horizontal="center"/>
    </xf>
    <xf numFmtId="0" fontId="10" fillId="0" borderId="106" xfId="0" applyFont="1" applyBorder="1" applyAlignment="1">
      <alignment horizontal="center"/>
    </xf>
    <xf numFmtId="0" fontId="10" fillId="0" borderId="106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 vertical="center"/>
    </xf>
    <xf numFmtId="3" fontId="0" fillId="0" borderId="113" xfId="0" applyNumberFormat="1" applyBorder="1" applyAlignment="1">
      <alignment horizontal="center" vertical="center"/>
    </xf>
    <xf numFmtId="3" fontId="0" fillId="0" borderId="114" xfId="0" applyNumberFormat="1" applyBorder="1" applyAlignment="1">
      <alignment horizontal="center"/>
    </xf>
    <xf numFmtId="0" fontId="4" fillId="0" borderId="102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97" xfId="0" applyFont="1" applyBorder="1" applyAlignment="1">
      <alignment horizontal="center"/>
    </xf>
    <xf numFmtId="0" fontId="3" fillId="0" borderId="95" xfId="0" applyFont="1" applyBorder="1" applyAlignment="1">
      <alignment horizontal="center"/>
    </xf>
    <xf numFmtId="0" fontId="4" fillId="0" borderId="103" xfId="0" applyFont="1" applyBorder="1" applyAlignment="1">
      <alignment horizontal="center"/>
    </xf>
    <xf numFmtId="0" fontId="0" fillId="0" borderId="85" xfId="0" applyBorder="1" applyAlignment="1">
      <alignment/>
    </xf>
    <xf numFmtId="0" fontId="0" fillId="0" borderId="112" xfId="0" applyBorder="1" applyAlignment="1">
      <alignment/>
    </xf>
    <xf numFmtId="0" fontId="0" fillId="0" borderId="119" xfId="0" applyBorder="1" applyAlignment="1">
      <alignment/>
    </xf>
    <xf numFmtId="3" fontId="0" fillId="0" borderId="43" xfId="0" applyNumberFormat="1" applyBorder="1" applyAlignment="1">
      <alignment horizontal="center"/>
    </xf>
    <xf numFmtId="3" fontId="25" fillId="0" borderId="99" xfId="0" applyNumberFormat="1" applyFont="1" applyBorder="1" applyAlignment="1">
      <alignment horizontal="center"/>
    </xf>
    <xf numFmtId="3" fontId="25" fillId="0" borderId="94" xfId="0" applyNumberFormat="1" applyFont="1" applyBorder="1" applyAlignment="1">
      <alignment horizontal="center"/>
    </xf>
    <xf numFmtId="49" fontId="7" fillId="0" borderId="126" xfId="0" applyNumberFormat="1" applyFont="1" applyBorder="1" applyAlignment="1">
      <alignment horizontal="center" wrapText="1"/>
    </xf>
    <xf numFmtId="49" fontId="7" fillId="0" borderId="127" xfId="0" applyNumberFormat="1" applyFont="1" applyBorder="1" applyAlignment="1">
      <alignment horizontal="center" wrapText="1"/>
    </xf>
    <xf numFmtId="49" fontId="7" fillId="0" borderId="128" xfId="0" applyNumberFormat="1" applyFont="1" applyBorder="1" applyAlignment="1">
      <alignment wrapText="1"/>
    </xf>
    <xf numFmtId="3" fontId="2" fillId="0" borderId="116" xfId="0" applyNumberFormat="1" applyFont="1" applyBorder="1" applyAlignment="1">
      <alignment horizontal="center"/>
    </xf>
    <xf numFmtId="3" fontId="25" fillId="0" borderId="97" xfId="0" applyNumberFormat="1" applyFont="1" applyBorder="1" applyAlignment="1">
      <alignment horizontal="center"/>
    </xf>
    <xf numFmtId="3" fontId="25" fillId="0" borderId="93" xfId="0" applyNumberFormat="1" applyFont="1" applyBorder="1" applyAlignment="1">
      <alignment horizontal="center"/>
    </xf>
    <xf numFmtId="3" fontId="25" fillId="0" borderId="48" xfId="0" applyNumberFormat="1" applyFont="1" applyBorder="1" applyAlignment="1">
      <alignment horizontal="center"/>
    </xf>
    <xf numFmtId="3" fontId="25" fillId="0" borderId="95" xfId="0" applyNumberFormat="1" applyFont="1" applyBorder="1" applyAlignment="1">
      <alignment horizontal="center"/>
    </xf>
    <xf numFmtId="3" fontId="25" fillId="0" borderId="96" xfId="0" applyNumberFormat="1" applyFont="1" applyBorder="1" applyAlignment="1">
      <alignment horizontal="center"/>
    </xf>
    <xf numFmtId="3" fontId="25" fillId="0" borderId="100" xfId="0" applyNumberFormat="1" applyFont="1" applyBorder="1" applyAlignment="1">
      <alignment horizontal="center"/>
    </xf>
    <xf numFmtId="3" fontId="25" fillId="0" borderId="101" xfId="0" applyNumberFormat="1" applyFont="1" applyBorder="1" applyAlignment="1">
      <alignment horizontal="center"/>
    </xf>
    <xf numFmtId="0" fontId="0" fillId="0" borderId="129" xfId="0" applyBorder="1" applyAlignment="1">
      <alignment/>
    </xf>
    <xf numFmtId="0" fontId="3" fillId="3" borderId="28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125" xfId="0" applyFont="1" applyFill="1" applyBorder="1" applyAlignment="1">
      <alignment horizontal="center"/>
    </xf>
    <xf numFmtId="0" fontId="2" fillId="0" borderId="101" xfId="0" applyFont="1" applyBorder="1" applyAlignment="1">
      <alignment horizontal="center"/>
    </xf>
    <xf numFmtId="0" fontId="3" fillId="0" borderId="116" xfId="0" applyFont="1" applyBorder="1" applyAlignment="1">
      <alignment horizontal="center"/>
    </xf>
    <xf numFmtId="0" fontId="2" fillId="0" borderId="96" xfId="0" applyFont="1" applyBorder="1" applyAlignment="1">
      <alignment horizontal="center"/>
    </xf>
    <xf numFmtId="0" fontId="3" fillId="2" borderId="46" xfId="0" applyFont="1" applyFill="1" applyBorder="1" applyAlignment="1">
      <alignment horizontal="center" vertical="center"/>
    </xf>
    <xf numFmtId="3" fontId="2" fillId="0" borderId="99" xfId="0" applyNumberFormat="1" applyFont="1" applyBorder="1" applyAlignment="1">
      <alignment horizontal="center" vertical="center" wrapText="1"/>
    </xf>
    <xf numFmtId="3" fontId="2" fillId="0" borderId="95" xfId="0" applyNumberFormat="1" applyFont="1" applyBorder="1" applyAlignment="1">
      <alignment horizontal="center" vertical="center" wrapText="1"/>
    </xf>
    <xf numFmtId="3" fontId="2" fillId="0" borderId="100" xfId="0" applyNumberFormat="1" applyFont="1" applyBorder="1" applyAlignment="1">
      <alignment horizontal="center" vertical="center" wrapText="1"/>
    </xf>
    <xf numFmtId="3" fontId="2" fillId="0" borderId="101" xfId="0" applyNumberFormat="1" applyFont="1" applyBorder="1" applyAlignment="1">
      <alignment horizontal="center" vertical="center" wrapText="1"/>
    </xf>
    <xf numFmtId="3" fontId="2" fillId="0" borderId="88" xfId="0" applyNumberFormat="1" applyFont="1" applyBorder="1" applyAlignment="1">
      <alignment horizontal="center" vertical="center"/>
    </xf>
    <xf numFmtId="3" fontId="2" fillId="0" borderId="130" xfId="0" applyNumberFormat="1" applyFont="1" applyBorder="1" applyAlignment="1">
      <alignment horizontal="center" vertical="center"/>
    </xf>
    <xf numFmtId="0" fontId="3" fillId="0" borderId="131" xfId="0" applyFont="1" applyBorder="1" applyAlignment="1">
      <alignment horizontal="center"/>
    </xf>
    <xf numFmtId="0" fontId="3" fillId="0" borderId="131" xfId="0" applyFont="1" applyBorder="1" applyAlignment="1">
      <alignment horizontal="center"/>
    </xf>
    <xf numFmtId="0" fontId="1" fillId="0" borderId="98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3" fillId="0" borderId="132" xfId="0" applyFont="1" applyBorder="1" applyAlignment="1">
      <alignment horizontal="center"/>
    </xf>
    <xf numFmtId="0" fontId="3" fillId="0" borderId="8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91" xfId="0" applyFont="1" applyBorder="1" applyAlignment="1">
      <alignment horizontal="center"/>
    </xf>
    <xf numFmtId="0" fontId="3" fillId="0" borderId="102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shrinkToFit="1"/>
    </xf>
    <xf numFmtId="0" fontId="3" fillId="0" borderId="103" xfId="0" applyFont="1" applyBorder="1" applyAlignment="1">
      <alignment horizontal="center" vertical="center" shrinkToFit="1"/>
    </xf>
    <xf numFmtId="0" fontId="3" fillId="0" borderId="8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/>
    </xf>
    <xf numFmtId="0" fontId="3" fillId="0" borderId="112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12" xfId="0" applyFont="1" applyBorder="1" applyAlignment="1">
      <alignment horizontal="center" vertical="center" shrinkToFit="1"/>
    </xf>
    <xf numFmtId="0" fontId="33" fillId="0" borderId="14" xfId="0" applyFont="1" applyBorder="1" applyAlignment="1">
      <alignment horizontal="center"/>
    </xf>
    <xf numFmtId="0" fontId="33" fillId="0" borderId="112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5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5" fillId="0" borderId="14" xfId="0" applyFont="1" applyFill="1" applyBorder="1" applyAlignment="1">
      <alignment horizontal="left"/>
    </xf>
    <xf numFmtId="0" fontId="3" fillId="0" borderId="93" xfId="0" applyFont="1" applyFill="1" applyBorder="1" applyAlignment="1">
      <alignment horizontal="center"/>
    </xf>
    <xf numFmtId="0" fontId="3" fillId="0" borderId="94" xfId="0" applyFont="1" applyFill="1" applyBorder="1" applyAlignment="1">
      <alignment horizontal="center"/>
    </xf>
    <xf numFmtId="0" fontId="3" fillId="0" borderId="93" xfId="0" applyFont="1" applyFill="1" applyBorder="1" applyAlignment="1">
      <alignment horizontal="center"/>
    </xf>
    <xf numFmtId="0" fontId="3" fillId="0" borderId="133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5" fillId="0" borderId="134" xfId="0" applyFont="1" applyFill="1" applyBorder="1" applyAlignment="1">
      <alignment horizontal="center"/>
    </xf>
    <xf numFmtId="0" fontId="3" fillId="0" borderId="135" xfId="0" applyFont="1" applyFill="1" applyBorder="1" applyAlignment="1">
      <alignment horizontal="center"/>
    </xf>
    <xf numFmtId="0" fontId="0" fillId="0" borderId="93" xfId="0" applyFont="1" applyFill="1" applyBorder="1" applyAlignment="1">
      <alignment vertical="center"/>
    </xf>
    <xf numFmtId="3" fontId="1" fillId="0" borderId="115" xfId="0" applyNumberFormat="1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3" fontId="1" fillId="0" borderId="94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0" fillId="0" borderId="48" xfId="0" applyFont="1" applyFill="1" applyBorder="1" applyAlignment="1">
      <alignment vertical="center"/>
    </xf>
    <xf numFmtId="3" fontId="1" fillId="0" borderId="116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3" fontId="1" fillId="0" borderId="9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2" fillId="0" borderId="96" xfId="0" applyFont="1" applyFill="1" applyBorder="1" applyAlignment="1">
      <alignment horizontal="center" vertical="center"/>
    </xf>
    <xf numFmtId="3" fontId="1" fillId="0" borderId="117" xfId="0" applyNumberFormat="1" applyFont="1" applyFill="1" applyBorder="1" applyAlignment="1">
      <alignment horizontal="center" vertical="center"/>
    </xf>
    <xf numFmtId="3" fontId="1" fillId="0" borderId="101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vertical="center"/>
    </xf>
    <xf numFmtId="0" fontId="2" fillId="0" borderId="9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3" fontId="3" fillId="0" borderId="116" xfId="0" applyNumberFormat="1" applyFont="1" applyFill="1" applyBorder="1" applyAlignment="1">
      <alignment horizontal="center" vertical="center"/>
    </xf>
    <xf numFmtId="3" fontId="3" fillId="0" borderId="95" xfId="0" applyNumberFormat="1" applyFont="1" applyFill="1" applyBorder="1" applyAlignment="1">
      <alignment vertical="center"/>
    </xf>
    <xf numFmtId="0" fontId="3" fillId="0" borderId="45" xfId="0" applyFont="1" applyFill="1" applyBorder="1" applyAlignment="1">
      <alignment horizontal="center"/>
    </xf>
    <xf numFmtId="0" fontId="3" fillId="0" borderId="116" xfId="0" applyFont="1" applyFill="1" applyBorder="1" applyAlignment="1">
      <alignment horizontal="center"/>
    </xf>
    <xf numFmtId="3" fontId="3" fillId="0" borderId="117" xfId="0" applyNumberFormat="1" applyFont="1" applyFill="1" applyBorder="1" applyAlignment="1">
      <alignment horizontal="center" vertical="center"/>
    </xf>
    <xf numFmtId="3" fontId="3" fillId="0" borderId="101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/>
    </xf>
    <xf numFmtId="0" fontId="3" fillId="0" borderId="136" xfId="0" applyFont="1" applyFill="1" applyBorder="1" applyAlignment="1">
      <alignment horizontal="left"/>
    </xf>
    <xf numFmtId="0" fontId="35" fillId="0" borderId="136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center"/>
    </xf>
    <xf numFmtId="0" fontId="3" fillId="0" borderId="124" xfId="0" applyFont="1" applyFill="1" applyBorder="1" applyAlignment="1">
      <alignment horizontal="center"/>
    </xf>
    <xf numFmtId="0" fontId="3" fillId="0" borderId="107" xfId="0" applyFont="1" applyFill="1" applyBorder="1" applyAlignment="1">
      <alignment horizontal="center"/>
    </xf>
    <xf numFmtId="0" fontId="35" fillId="0" borderId="134" xfId="0" applyFont="1" applyFill="1" applyBorder="1" applyAlignment="1">
      <alignment horizontal="center" vertical="center"/>
    </xf>
    <xf numFmtId="16" fontId="3" fillId="0" borderId="7" xfId="0" applyNumberFormat="1" applyFont="1" applyFill="1" applyBorder="1" applyAlignment="1">
      <alignment horizontal="center" vertical="center"/>
    </xf>
    <xf numFmtId="3" fontId="3" fillId="0" borderId="94" xfId="0" applyNumberFormat="1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3" fontId="3" fillId="0" borderId="95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left" vertical="center"/>
    </xf>
    <xf numFmtId="3" fontId="3" fillId="0" borderId="101" xfId="0" applyNumberFormat="1" applyFont="1" applyFill="1" applyBorder="1" applyAlignment="1">
      <alignment horizontal="center" vertical="center"/>
    </xf>
    <xf numFmtId="0" fontId="30" fillId="0" borderId="48" xfId="19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2" fillId="0" borderId="48" xfId="0" applyFont="1" applyFill="1" applyBorder="1" applyAlignment="1">
      <alignment vertical="center"/>
    </xf>
    <xf numFmtId="0" fontId="2" fillId="0" borderId="96" xfId="0" applyFont="1" applyFill="1" applyBorder="1" applyAlignment="1">
      <alignment vertical="center"/>
    </xf>
    <xf numFmtId="0" fontId="30" fillId="0" borderId="96" xfId="19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12" xfId="0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0" fontId="35" fillId="0" borderId="14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35" fillId="0" borderId="14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30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119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/>
    </xf>
    <xf numFmtId="2" fontId="3" fillId="0" borderId="4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5" fillId="0" borderId="134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3" fillId="0" borderId="137" xfId="0" applyFont="1" applyFill="1" applyBorder="1" applyAlignment="1">
      <alignment horizontal="center"/>
    </xf>
    <xf numFmtId="0" fontId="3" fillId="0" borderId="13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136" xfId="0" applyFont="1" applyFill="1" applyBorder="1" applyAlignment="1">
      <alignment horizontal="center"/>
    </xf>
    <xf numFmtId="0" fontId="3" fillId="0" borderId="139" xfId="0" applyFont="1" applyFill="1" applyBorder="1" applyAlignment="1">
      <alignment horizontal="center"/>
    </xf>
    <xf numFmtId="0" fontId="3" fillId="0" borderId="139" xfId="0" applyFont="1" applyFill="1" applyBorder="1" applyAlignment="1">
      <alignment horizontal="center"/>
    </xf>
    <xf numFmtId="0" fontId="35" fillId="0" borderId="139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140" xfId="0" applyFont="1" applyFill="1" applyBorder="1" applyAlignment="1">
      <alignment horizontal="center"/>
    </xf>
    <xf numFmtId="0" fontId="3" fillId="0" borderId="14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1" fillId="0" borderId="0" xfId="19" applyFont="1" applyFill="1" applyAlignment="1">
      <alignment vertical="center"/>
      <protection/>
    </xf>
    <xf numFmtId="0" fontId="3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35" xfId="0" applyFont="1" applyFill="1" applyBorder="1" applyAlignment="1">
      <alignment horizontal="center" wrapText="1"/>
    </xf>
    <xf numFmtId="3" fontId="3" fillId="0" borderId="115" xfId="0" applyNumberFormat="1" applyFont="1" applyFill="1" applyBorder="1" applyAlignment="1">
      <alignment horizontal="center" vertical="center"/>
    </xf>
    <xf numFmtId="3" fontId="3" fillId="0" borderId="94" xfId="0" applyNumberFormat="1" applyFont="1" applyFill="1" applyBorder="1" applyAlignment="1">
      <alignment vertical="center"/>
    </xf>
    <xf numFmtId="0" fontId="3" fillId="0" borderId="10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vertical="center"/>
    </xf>
    <xf numFmtId="0" fontId="2" fillId="0" borderId="9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3" fontId="0" fillId="0" borderId="110" xfId="0" applyNumberFormat="1" applyBorder="1" applyAlignment="1">
      <alignment horizontal="center" vertical="center"/>
    </xf>
    <xf numFmtId="3" fontId="0" fillId="0" borderId="95" xfId="0" applyNumberFormat="1" applyBorder="1" applyAlignment="1">
      <alignment vertical="center"/>
    </xf>
    <xf numFmtId="3" fontId="0" fillId="0" borderId="101" xfId="0" applyNumberFormat="1" applyBorder="1" applyAlignment="1">
      <alignment vertical="center"/>
    </xf>
    <xf numFmtId="3" fontId="0" fillId="6" borderId="48" xfId="0" applyNumberFormat="1" applyFill="1" applyBorder="1" applyAlignment="1">
      <alignment horizontal="center"/>
    </xf>
    <xf numFmtId="3" fontId="0" fillId="6" borderId="116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6" borderId="0" xfId="17" applyFont="1" applyFill="1" applyAlignment="1">
      <alignment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/>
    </xf>
    <xf numFmtId="0" fontId="14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39" fillId="6" borderId="0" xfId="0" applyFont="1" applyFill="1" applyBorder="1" applyAlignment="1">
      <alignment horizontal="center"/>
    </xf>
    <xf numFmtId="49" fontId="27" fillId="4" borderId="23" xfId="0" applyNumberFormat="1" applyFont="1" applyFill="1" applyBorder="1" applyAlignment="1">
      <alignment wrapText="1"/>
    </xf>
    <xf numFmtId="0" fontId="26" fillId="4" borderId="15" xfId="0" applyFont="1" applyFill="1" applyBorder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2" fillId="0" borderId="95" xfId="0" applyFont="1" applyBorder="1" applyAlignment="1">
      <alignment horizontal="center"/>
    </xf>
    <xf numFmtId="3" fontId="2" fillId="0" borderId="110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125" xfId="0" applyNumberFormat="1" applyFont="1" applyBorder="1" applyAlignment="1">
      <alignment horizontal="center"/>
    </xf>
    <xf numFmtId="3" fontId="0" fillId="0" borderId="97" xfId="0" applyNumberFormat="1" applyBorder="1" applyAlignment="1">
      <alignment vertical="center"/>
    </xf>
    <xf numFmtId="0" fontId="0" fillId="0" borderId="47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83" xfId="0" applyFont="1" applyBorder="1" applyAlignment="1">
      <alignment horizontal="center"/>
    </xf>
    <xf numFmtId="0" fontId="16" fillId="0" borderId="86" xfId="0" applyFont="1" applyBorder="1" applyAlignment="1">
      <alignment horizontal="center"/>
    </xf>
    <xf numFmtId="0" fontId="16" fillId="0" borderId="78" xfId="0" applyFont="1" applyBorder="1" applyAlignment="1">
      <alignment horizontal="center"/>
    </xf>
    <xf numFmtId="0" fontId="16" fillId="0" borderId="142" xfId="0" applyFont="1" applyBorder="1" applyAlignment="1">
      <alignment horizontal="center"/>
    </xf>
    <xf numFmtId="0" fontId="16" fillId="0" borderId="59" xfId="0" applyFont="1" applyBorder="1" applyAlignment="1">
      <alignment horizontal="center"/>
    </xf>
    <xf numFmtId="0" fontId="16" fillId="0" borderId="87" xfId="0" applyFont="1" applyBorder="1" applyAlignment="1">
      <alignment horizontal="center"/>
    </xf>
    <xf numFmtId="0" fontId="2" fillId="0" borderId="94" xfId="0" applyFont="1" applyBorder="1" applyAlignment="1">
      <alignment horizontal="center"/>
    </xf>
    <xf numFmtId="0" fontId="2" fillId="0" borderId="133" xfId="0" applyFont="1" applyBorder="1" applyAlignment="1">
      <alignment horizontal="center"/>
    </xf>
    <xf numFmtId="0" fontId="2" fillId="0" borderId="11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11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0" borderId="143" xfId="0" applyFont="1" applyBorder="1" applyAlignment="1">
      <alignment horizontal="center"/>
    </xf>
    <xf numFmtId="0" fontId="3" fillId="0" borderId="144" xfId="0" applyFont="1" applyBorder="1" applyAlignment="1">
      <alignment horizontal="center"/>
    </xf>
    <xf numFmtId="0" fontId="3" fillId="0" borderId="145" xfId="0" applyFont="1" applyBorder="1" applyAlignment="1">
      <alignment horizontal="center"/>
    </xf>
    <xf numFmtId="3" fontId="0" fillId="0" borderId="97" xfId="0" applyNumberFormat="1" applyBorder="1" applyAlignment="1">
      <alignment horizontal="center" vertical="center"/>
    </xf>
    <xf numFmtId="3" fontId="0" fillId="0" borderId="99" xfId="0" applyNumberFormat="1" applyBorder="1" applyAlignment="1">
      <alignment horizontal="center" vertical="center"/>
    </xf>
    <xf numFmtId="3" fontId="0" fillId="0" borderId="94" xfId="0" applyNumberFormat="1" applyBorder="1" applyAlignment="1">
      <alignment horizontal="center" vertical="center"/>
    </xf>
    <xf numFmtId="3" fontId="0" fillId="0" borderId="95" xfId="0" applyNumberForma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3" fontId="0" fillId="0" borderId="100" xfId="0" applyNumberFormat="1" applyBorder="1" applyAlignment="1">
      <alignment horizontal="center" vertical="center"/>
    </xf>
    <xf numFmtId="3" fontId="0" fillId="0" borderId="101" xfId="0" applyNumberFormat="1" applyBorder="1" applyAlignment="1">
      <alignment horizontal="center" vertical="center"/>
    </xf>
    <xf numFmtId="3" fontId="0" fillId="0" borderId="146" xfId="0" applyNumberFormat="1" applyBorder="1" applyAlignment="1">
      <alignment horizontal="center" vertical="center"/>
    </xf>
    <xf numFmtId="0" fontId="0" fillId="0" borderId="116" xfId="0" applyBorder="1" applyAlignment="1">
      <alignment/>
    </xf>
    <xf numFmtId="3" fontId="0" fillId="0" borderId="147" xfId="0" applyNumberFormat="1" applyBorder="1" applyAlignment="1">
      <alignment horizontal="center" vertical="center"/>
    </xf>
    <xf numFmtId="3" fontId="0" fillId="0" borderId="130" xfId="0" applyNumberFormat="1" applyBorder="1" applyAlignment="1">
      <alignment horizontal="center"/>
    </xf>
    <xf numFmtId="0" fontId="15" fillId="0" borderId="102" xfId="0" applyFont="1" applyBorder="1" applyAlignment="1">
      <alignment horizontal="center" vertical="center"/>
    </xf>
    <xf numFmtId="0" fontId="15" fillId="0" borderId="103" xfId="0" applyFont="1" applyBorder="1" applyAlignment="1">
      <alignment horizontal="center" vertical="center"/>
    </xf>
    <xf numFmtId="3" fontId="15" fillId="0" borderId="103" xfId="0" applyNumberFormat="1" applyFont="1" applyBorder="1" applyAlignment="1">
      <alignment horizontal="center" vertical="center"/>
    </xf>
    <xf numFmtId="3" fontId="15" fillId="0" borderId="85" xfId="0" applyNumberFormat="1" applyFont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0" fontId="0" fillId="0" borderId="119" xfId="0" applyBorder="1" applyAlignment="1">
      <alignment/>
    </xf>
    <xf numFmtId="0" fontId="1" fillId="0" borderId="93" xfId="0" applyFont="1" applyBorder="1" applyAlignment="1">
      <alignment horizontal="center" vertical="center"/>
    </xf>
    <xf numFmtId="3" fontId="0" fillId="0" borderId="99" xfId="0" applyNumberFormat="1" applyBorder="1" applyAlignment="1">
      <alignment vertical="center"/>
    </xf>
    <xf numFmtId="0" fontId="1" fillId="0" borderId="9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/>
    </xf>
    <xf numFmtId="0" fontId="1" fillId="0" borderId="96" xfId="0" applyFont="1" applyBorder="1" applyAlignment="1">
      <alignment horizontal="center" vertical="center"/>
    </xf>
    <xf numFmtId="3" fontId="0" fillId="0" borderId="100" xfId="0" applyNumberFormat="1" applyBorder="1" applyAlignment="1">
      <alignment vertical="center"/>
    </xf>
    <xf numFmtId="0" fontId="1" fillId="0" borderId="101" xfId="0" applyFont="1" applyBorder="1" applyAlignment="1">
      <alignment horizontal="center" vertical="center"/>
    </xf>
    <xf numFmtId="0" fontId="2" fillId="0" borderId="93" xfId="0" applyFont="1" applyBorder="1" applyAlignment="1">
      <alignment horizontal="left"/>
    </xf>
    <xf numFmtId="0" fontId="2" fillId="0" borderId="99" xfId="0" applyFont="1" applyBorder="1" applyAlignment="1">
      <alignment horizontal="center"/>
    </xf>
    <xf numFmtId="0" fontId="2" fillId="0" borderId="48" xfId="0" applyFont="1" applyBorder="1" applyAlignment="1">
      <alignment horizontal="left"/>
    </xf>
    <xf numFmtId="3" fontId="2" fillId="0" borderId="23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4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9" xfId="0" applyBorder="1" applyAlignment="1">
      <alignment horizontal="center"/>
    </xf>
    <xf numFmtId="0" fontId="0" fillId="0" borderId="150" xfId="0" applyBorder="1" applyAlignment="1">
      <alignment horizontal="center"/>
    </xf>
    <xf numFmtId="0" fontId="0" fillId="0" borderId="125" xfId="0" applyBorder="1" applyAlignment="1">
      <alignment horizontal="center"/>
    </xf>
    <xf numFmtId="0" fontId="3" fillId="0" borderId="151" xfId="0" applyFont="1" applyBorder="1" applyAlignment="1">
      <alignment horizontal="center"/>
    </xf>
    <xf numFmtId="0" fontId="4" fillId="0" borderId="89" xfId="0" applyFont="1" applyBorder="1" applyAlignment="1">
      <alignment horizontal="center" vertical="center"/>
    </xf>
    <xf numFmtId="0" fontId="4" fillId="0" borderId="142" xfId="0" applyFont="1" applyBorder="1" applyAlignment="1">
      <alignment horizontal="center" vertical="center"/>
    </xf>
    <xf numFmtId="164" fontId="3" fillId="0" borderId="143" xfId="0" applyNumberFormat="1" applyFont="1" applyBorder="1" applyAlignment="1">
      <alignment horizontal="center"/>
    </xf>
    <xf numFmtId="164" fontId="3" fillId="0" borderId="132" xfId="0" applyNumberFormat="1" applyFont="1" applyBorder="1" applyAlignment="1">
      <alignment horizontal="center"/>
    </xf>
    <xf numFmtId="164" fontId="3" fillId="0" borderId="46" xfId="0" applyNumberFormat="1" applyFont="1" applyBorder="1" applyAlignment="1">
      <alignment horizontal="center"/>
    </xf>
    <xf numFmtId="164" fontId="3" fillId="0" borderId="47" xfId="0" applyNumberFormat="1" applyFont="1" applyBorder="1" applyAlignment="1">
      <alignment horizontal="center"/>
    </xf>
    <xf numFmtId="0" fontId="3" fillId="0" borderId="131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3" fontId="0" fillId="0" borderId="99" xfId="0" applyNumberFormat="1" applyBorder="1" applyAlignment="1">
      <alignment horizontal="center"/>
    </xf>
    <xf numFmtId="0" fontId="3" fillId="0" borderId="152" xfId="0" applyFont="1" applyBorder="1" applyAlignment="1">
      <alignment horizontal="center"/>
    </xf>
    <xf numFmtId="0" fontId="4" fillId="0" borderId="86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14" fillId="0" borderId="104" xfId="0" applyFont="1" applyBorder="1" applyAlignment="1">
      <alignment horizontal="center" vertical="center" wrapText="1"/>
    </xf>
    <xf numFmtId="0" fontId="14" fillId="0" borderId="15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3" fillId="0" borderId="104" xfId="0" applyFont="1" applyBorder="1" applyAlignment="1">
      <alignment horizontal="center"/>
    </xf>
    <xf numFmtId="0" fontId="3" fillId="0" borderId="93" xfId="0" applyFont="1" applyBorder="1" applyAlignment="1">
      <alignment horizontal="center"/>
    </xf>
    <xf numFmtId="0" fontId="0" fillId="0" borderId="83" xfId="0" applyBorder="1" applyAlignment="1">
      <alignment/>
    </xf>
    <xf numFmtId="0" fontId="0" fillId="0" borderId="154" xfId="0" applyBorder="1" applyAlignment="1">
      <alignment/>
    </xf>
    <xf numFmtId="0" fontId="1" fillId="0" borderId="132" xfId="0" applyFont="1" applyBorder="1" applyAlignment="1">
      <alignment/>
    </xf>
    <xf numFmtId="0" fontId="4" fillId="0" borderId="85" xfId="0" applyFont="1" applyBorder="1" applyAlignment="1">
      <alignment horizontal="center"/>
    </xf>
    <xf numFmtId="3" fontId="0" fillId="0" borderId="133" xfId="0" applyNumberFormat="1" applyBorder="1" applyAlignment="1">
      <alignment horizontal="center"/>
    </xf>
    <xf numFmtId="3" fontId="0" fillId="0" borderId="110" xfId="0" applyNumberFormat="1" applyBorder="1" applyAlignment="1">
      <alignment horizontal="center"/>
    </xf>
    <xf numFmtId="3" fontId="0" fillId="0" borderId="111" xfId="0" applyNumberFormat="1" applyBorder="1" applyAlignment="1">
      <alignment horizontal="center"/>
    </xf>
    <xf numFmtId="0" fontId="3" fillId="0" borderId="125" xfId="0" applyFont="1" applyBorder="1" applyAlignment="1">
      <alignment horizontal="center"/>
    </xf>
    <xf numFmtId="3" fontId="0" fillId="0" borderId="97" xfId="0" applyNumberFormat="1" applyFont="1" applyFill="1" applyBorder="1" applyAlignment="1">
      <alignment horizontal="center"/>
    </xf>
    <xf numFmtId="3" fontId="0" fillId="0" borderId="97" xfId="0" applyNumberFormat="1" applyFill="1" applyBorder="1" applyAlignment="1">
      <alignment horizontal="center"/>
    </xf>
    <xf numFmtId="0" fontId="0" fillId="0" borderId="117" xfId="0" applyBorder="1" applyAlignment="1">
      <alignment/>
    </xf>
    <xf numFmtId="3" fontId="0" fillId="0" borderId="127" xfId="0" applyNumberFormat="1" applyFont="1" applyFill="1" applyBorder="1" applyAlignment="1">
      <alignment horizontal="center"/>
    </xf>
    <xf numFmtId="3" fontId="1" fillId="0" borderId="155" xfId="0" applyNumberFormat="1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3" fontId="1" fillId="0" borderId="156" xfId="0" applyNumberFormat="1" applyFont="1" applyBorder="1" applyAlignment="1">
      <alignment horizontal="center" vertical="center"/>
    </xf>
    <xf numFmtId="3" fontId="1" fillId="0" borderId="12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0" fillId="0" borderId="99" xfId="0" applyNumberFormat="1" applyFill="1" applyBorder="1" applyAlignment="1">
      <alignment horizontal="center"/>
    </xf>
    <xf numFmtId="0" fontId="0" fillId="0" borderId="95" xfId="0" applyBorder="1" applyAlignment="1">
      <alignment horizontal="center"/>
    </xf>
    <xf numFmtId="3" fontId="0" fillId="0" borderId="100" xfId="0" applyNumberFormat="1" applyFill="1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115" xfId="0" applyBorder="1" applyAlignment="1">
      <alignment horizontal="center" vertical="center"/>
    </xf>
    <xf numFmtId="3" fontId="0" fillId="0" borderId="116" xfId="0" applyNumberFormat="1" applyBorder="1" applyAlignment="1">
      <alignment horizontal="center" vertical="center"/>
    </xf>
    <xf numFmtId="3" fontId="0" fillId="0" borderId="137" xfId="0" applyNumberFormat="1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3" fontId="0" fillId="0" borderId="130" xfId="0" applyNumberFormat="1" applyBorder="1" applyAlignment="1">
      <alignment horizontal="center" vertical="center"/>
    </xf>
    <xf numFmtId="3" fontId="0" fillId="0" borderId="146" xfId="0" applyNumberFormat="1" applyFont="1" applyFill="1" applyBorder="1" applyAlignment="1">
      <alignment horizontal="center"/>
    </xf>
    <xf numFmtId="3" fontId="0" fillId="0" borderId="138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3" fontId="0" fillId="0" borderId="147" xfId="0" applyNumberFormat="1" applyFill="1" applyBorder="1" applyAlignment="1">
      <alignment horizontal="center"/>
    </xf>
    <xf numFmtId="3" fontId="0" fillId="0" borderId="146" xfId="0" applyNumberFormat="1" applyFill="1" applyBorder="1" applyAlignment="1">
      <alignment horizontal="center"/>
    </xf>
    <xf numFmtId="3" fontId="0" fillId="0" borderId="130" xfId="0" applyNumberFormat="1" applyFill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3" fontId="1" fillId="0" borderId="125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0" fontId="0" fillId="0" borderId="125" xfId="0" applyBorder="1" applyAlignment="1">
      <alignment/>
    </xf>
    <xf numFmtId="3" fontId="0" fillId="0" borderId="117" xfId="0" applyNumberFormat="1" applyBorder="1" applyAlignment="1">
      <alignment horizontal="center" vertical="center"/>
    </xf>
    <xf numFmtId="3" fontId="1" fillId="0" borderId="39" xfId="0" applyNumberFormat="1" applyFont="1" applyBorder="1" applyAlignment="1">
      <alignment horizontal="center" vertical="center"/>
    </xf>
    <xf numFmtId="3" fontId="0" fillId="0" borderId="115" xfId="0" applyNumberFormat="1" applyBorder="1" applyAlignment="1">
      <alignment horizontal="center" vertical="center"/>
    </xf>
    <xf numFmtId="0" fontId="15" fillId="0" borderId="157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15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3" fontId="0" fillId="3" borderId="133" xfId="0" applyNumberFormat="1" applyFill="1" applyBorder="1" applyAlignment="1">
      <alignment/>
    </xf>
    <xf numFmtId="3" fontId="0" fillId="3" borderId="110" xfId="0" applyNumberFormat="1" applyFill="1" applyBorder="1" applyAlignment="1">
      <alignment/>
    </xf>
    <xf numFmtId="3" fontId="0" fillId="3" borderId="111" xfId="0" applyNumberFormat="1" applyFill="1" applyBorder="1" applyAlignment="1">
      <alignment/>
    </xf>
    <xf numFmtId="0" fontId="3" fillId="0" borderId="143" xfId="0" applyFont="1" applyBorder="1" applyAlignment="1">
      <alignment horizontal="center"/>
    </xf>
    <xf numFmtId="0" fontId="3" fillId="0" borderId="132" xfId="0" applyFont="1" applyBorder="1" applyAlignment="1">
      <alignment horizontal="center"/>
    </xf>
    <xf numFmtId="3" fontId="2" fillId="0" borderId="82" xfId="0" applyNumberFormat="1" applyFont="1" applyBorder="1" applyAlignment="1">
      <alignment horizontal="center"/>
    </xf>
    <xf numFmtId="3" fontId="2" fillId="0" borderId="147" xfId="0" applyNumberFormat="1" applyFont="1" applyBorder="1" applyAlignment="1">
      <alignment horizontal="center" vertical="center" wrapText="1"/>
    </xf>
    <xf numFmtId="3" fontId="2" fillId="0" borderId="146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1" fillId="0" borderId="5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9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160" xfId="0" applyBorder="1" applyAlignment="1">
      <alignment horizontal="center"/>
    </xf>
    <xf numFmtId="0" fontId="0" fillId="0" borderId="161" xfId="0" applyBorder="1" applyAlignment="1">
      <alignment horizontal="center"/>
    </xf>
    <xf numFmtId="0" fontId="5" fillId="0" borderId="161" xfId="0" applyFont="1" applyBorder="1" applyAlignment="1">
      <alignment horizontal="center"/>
    </xf>
    <xf numFmtId="0" fontId="0" fillId="0" borderId="162" xfId="0" applyBorder="1" applyAlignment="1">
      <alignment horizontal="center"/>
    </xf>
    <xf numFmtId="0" fontId="2" fillId="0" borderId="96" xfId="0" applyFont="1" applyBorder="1" applyAlignment="1">
      <alignment horizontal="left"/>
    </xf>
    <xf numFmtId="3" fontId="7" fillId="0" borderId="28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125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75" xfId="0" applyFont="1" applyFill="1" applyBorder="1" applyAlignment="1">
      <alignment horizontal="center"/>
    </xf>
    <xf numFmtId="49" fontId="2" fillId="0" borderId="75" xfId="0" applyNumberFormat="1" applyFont="1" applyFill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49" fontId="0" fillId="0" borderId="34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60" xfId="0" applyNumberFormat="1" applyBorder="1" applyAlignment="1">
      <alignment horizontal="center" vertical="center"/>
    </xf>
    <xf numFmtId="0" fontId="0" fillId="0" borderId="16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64" xfId="0" applyFont="1" applyFill="1" applyBorder="1" applyAlignment="1">
      <alignment horizontal="center"/>
    </xf>
    <xf numFmtId="0" fontId="3" fillId="0" borderId="112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3" fontId="2" fillId="0" borderId="10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3" fontId="2" fillId="0" borderId="124" xfId="0" applyNumberFormat="1" applyFont="1" applyBorder="1" applyAlignment="1">
      <alignment horizontal="center"/>
    </xf>
    <xf numFmtId="0" fontId="1" fillId="0" borderId="103" xfId="0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0" fillId="0" borderId="112" xfId="0" applyFont="1" applyBorder="1" applyAlignment="1">
      <alignment horizontal="center"/>
    </xf>
    <xf numFmtId="0" fontId="16" fillId="0" borderId="165" xfId="0" applyFont="1" applyBorder="1" applyAlignment="1">
      <alignment horizontal="center"/>
    </xf>
    <xf numFmtId="0" fontId="16" fillId="0" borderId="90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119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" fillId="0" borderId="10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3" fontId="2" fillId="3" borderId="106" xfId="0" applyNumberFormat="1" applyFont="1" applyFill="1" applyBorder="1" applyAlignment="1">
      <alignment horizontal="center"/>
    </xf>
    <xf numFmtId="3" fontId="2" fillId="3" borderId="107" xfId="0" applyNumberFormat="1" applyFont="1" applyFill="1" applyBorder="1" applyAlignment="1">
      <alignment horizontal="center"/>
    </xf>
    <xf numFmtId="3" fontId="2" fillId="3" borderId="97" xfId="0" applyNumberFormat="1" applyFont="1" applyFill="1" applyBorder="1" applyAlignment="1">
      <alignment horizontal="center"/>
    </xf>
    <xf numFmtId="3" fontId="2" fillId="3" borderId="95" xfId="0" applyNumberFormat="1" applyFont="1" applyFill="1" applyBorder="1" applyAlignment="1">
      <alignment horizontal="center"/>
    </xf>
    <xf numFmtId="0" fontId="2" fillId="3" borderId="95" xfId="0" applyFont="1" applyFill="1" applyBorder="1" applyAlignment="1">
      <alignment horizontal="center"/>
    </xf>
    <xf numFmtId="3" fontId="2" fillId="3" borderId="100" xfId="0" applyNumberFormat="1" applyFont="1" applyFill="1" applyBorder="1" applyAlignment="1">
      <alignment horizontal="center"/>
    </xf>
    <xf numFmtId="0" fontId="2" fillId="3" borderId="101" xfId="0" applyFont="1" applyFill="1" applyBorder="1" applyAlignment="1">
      <alignment horizontal="center"/>
    </xf>
    <xf numFmtId="3" fontId="2" fillId="3" borderId="93" xfId="0" applyNumberFormat="1" applyFont="1" applyFill="1" applyBorder="1" applyAlignment="1">
      <alignment horizontal="center"/>
    </xf>
    <xf numFmtId="3" fontId="2" fillId="3" borderId="94" xfId="0" applyNumberFormat="1" applyFont="1" applyFill="1" applyBorder="1" applyAlignment="1">
      <alignment horizontal="center"/>
    </xf>
    <xf numFmtId="3" fontId="2" fillId="3" borderId="48" xfId="0" applyNumberFormat="1" applyFont="1" applyFill="1" applyBorder="1" applyAlignment="1">
      <alignment horizontal="center"/>
    </xf>
    <xf numFmtId="3" fontId="2" fillId="3" borderId="126" xfId="0" applyNumberFormat="1" applyFont="1" applyFill="1" applyBorder="1" applyAlignment="1">
      <alignment horizontal="center"/>
    </xf>
    <xf numFmtId="3" fontId="2" fillId="3" borderId="128" xfId="0" applyNumberFormat="1" applyFont="1" applyFill="1" applyBorder="1" applyAlignment="1">
      <alignment horizontal="center"/>
    </xf>
    <xf numFmtId="3" fontId="2" fillId="3" borderId="96" xfId="0" applyNumberFormat="1" applyFont="1" applyFill="1" applyBorder="1" applyAlignment="1">
      <alignment horizontal="center"/>
    </xf>
    <xf numFmtId="3" fontId="2" fillId="3" borderId="101" xfId="0" applyNumberFormat="1" applyFont="1" applyFill="1" applyBorder="1" applyAlignment="1">
      <alignment horizontal="center"/>
    </xf>
    <xf numFmtId="3" fontId="0" fillId="3" borderId="166" xfId="0" applyNumberFormat="1" applyFill="1" applyBorder="1" applyAlignment="1">
      <alignment horizontal="center"/>
    </xf>
    <xf numFmtId="3" fontId="0" fillId="3" borderId="167" xfId="0" applyNumberFormat="1" applyFill="1" applyBorder="1" applyAlignment="1">
      <alignment horizontal="center"/>
    </xf>
    <xf numFmtId="3" fontId="0" fillId="3" borderId="44" xfId="0" applyNumberFormat="1" applyFill="1" applyBorder="1" applyAlignment="1">
      <alignment horizontal="center"/>
    </xf>
    <xf numFmtId="3" fontId="0" fillId="3" borderId="168" xfId="0" applyNumberFormat="1" applyFill="1" applyBorder="1" applyAlignment="1">
      <alignment horizontal="center"/>
    </xf>
    <xf numFmtId="3" fontId="0" fillId="3" borderId="169" xfId="0" applyNumberFormat="1" applyFill="1" applyBorder="1" applyAlignment="1">
      <alignment horizontal="center"/>
    </xf>
    <xf numFmtId="3" fontId="2" fillId="3" borderId="115" xfId="0" applyNumberFormat="1" applyFont="1" applyFill="1" applyBorder="1" applyAlignment="1">
      <alignment horizontal="center"/>
    </xf>
    <xf numFmtId="3" fontId="2" fillId="3" borderId="116" xfId="0" applyNumberFormat="1" applyFont="1" applyFill="1" applyBorder="1" applyAlignment="1">
      <alignment horizontal="center"/>
    </xf>
    <xf numFmtId="3" fontId="2" fillId="3" borderId="117" xfId="0" applyNumberFormat="1" applyFont="1" applyFill="1" applyBorder="1" applyAlignment="1">
      <alignment horizontal="center"/>
    </xf>
    <xf numFmtId="3" fontId="2" fillId="3" borderId="133" xfId="0" applyNumberFormat="1" applyFont="1" applyFill="1" applyBorder="1" applyAlignment="1">
      <alignment horizontal="center"/>
    </xf>
    <xf numFmtId="3" fontId="2" fillId="3" borderId="110" xfId="0" applyNumberFormat="1" applyFont="1" applyFill="1" applyBorder="1" applyAlignment="1">
      <alignment horizontal="center"/>
    </xf>
    <xf numFmtId="3" fontId="2" fillId="3" borderId="111" xfId="0" applyNumberFormat="1" applyFont="1" applyFill="1" applyBorder="1" applyAlignment="1">
      <alignment horizontal="center"/>
    </xf>
    <xf numFmtId="3" fontId="2" fillId="3" borderId="28" xfId="0" applyNumberFormat="1" applyFont="1" applyFill="1" applyBorder="1" applyAlignment="1">
      <alignment horizontal="center"/>
    </xf>
    <xf numFmtId="3" fontId="2" fillId="3" borderId="26" xfId="0" applyNumberFormat="1" applyFont="1" applyFill="1" applyBorder="1" applyAlignment="1">
      <alignment horizontal="center"/>
    </xf>
    <xf numFmtId="3" fontId="2" fillId="3" borderId="125" xfId="0" applyNumberFormat="1" applyFont="1" applyFill="1" applyBorder="1" applyAlignment="1">
      <alignment horizontal="center"/>
    </xf>
    <xf numFmtId="3" fontId="2" fillId="3" borderId="129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70" xfId="0" applyBorder="1" applyAlignment="1">
      <alignment horizontal="center"/>
    </xf>
    <xf numFmtId="0" fontId="0" fillId="0" borderId="171" xfId="0" applyBorder="1" applyAlignment="1">
      <alignment horizontal="center"/>
    </xf>
    <xf numFmtId="0" fontId="0" fillId="0" borderId="172" xfId="0" applyBorder="1" applyAlignment="1">
      <alignment horizontal="center"/>
    </xf>
    <xf numFmtId="0" fontId="0" fillId="0" borderId="173" xfId="0" applyBorder="1" applyAlignment="1">
      <alignment horizontal="center"/>
    </xf>
    <xf numFmtId="3" fontId="0" fillId="0" borderId="174" xfId="0" applyNumberFormat="1" applyBorder="1" applyAlignment="1">
      <alignment horizontal="center"/>
    </xf>
    <xf numFmtId="49" fontId="0" fillId="0" borderId="154" xfId="0" applyNumberFormat="1" applyBorder="1" applyAlignment="1">
      <alignment horizontal="center"/>
    </xf>
    <xf numFmtId="0" fontId="1" fillId="0" borderId="35" xfId="0" applyFont="1" applyBorder="1" applyAlignment="1">
      <alignment/>
    </xf>
    <xf numFmtId="3" fontId="2" fillId="3" borderId="9" xfId="0" applyNumberFormat="1" applyFont="1" applyFill="1" applyBorder="1" applyAlignment="1">
      <alignment horizontal="center"/>
    </xf>
    <xf numFmtId="3" fontId="2" fillId="3" borderId="31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3" fontId="2" fillId="3" borderId="27" xfId="0" applyNumberFormat="1" applyFont="1" applyFill="1" applyBorder="1" applyAlignment="1">
      <alignment horizontal="center"/>
    </xf>
    <xf numFmtId="3" fontId="2" fillId="3" borderId="15" xfId="0" applyNumberFormat="1" applyFont="1" applyFill="1" applyBorder="1" applyAlignment="1">
      <alignment horizontal="center"/>
    </xf>
    <xf numFmtId="3" fontId="2" fillId="3" borderId="58" xfId="0" applyNumberFormat="1" applyFont="1" applyFill="1" applyBorder="1" applyAlignment="1">
      <alignment horizontal="center"/>
    </xf>
    <xf numFmtId="3" fontId="0" fillId="3" borderId="6" xfId="0" applyNumberFormat="1" applyFill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3" fontId="2" fillId="3" borderId="56" xfId="0" applyNumberFormat="1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90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" fontId="0" fillId="3" borderId="28" xfId="0" applyNumberFormat="1" applyFill="1" applyBorder="1" applyAlignment="1">
      <alignment horizontal="center"/>
    </xf>
    <xf numFmtId="3" fontId="0" fillId="3" borderId="26" xfId="0" applyNumberFormat="1" applyFill="1" applyBorder="1" applyAlignment="1">
      <alignment horizontal="center"/>
    </xf>
    <xf numFmtId="3" fontId="0" fillId="3" borderId="125" xfId="0" applyNumberForma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/>
    </xf>
    <xf numFmtId="3" fontId="0" fillId="3" borderId="28" xfId="0" applyNumberFormat="1" applyFont="1" applyFill="1" applyBorder="1" applyAlignment="1">
      <alignment horizontal="center"/>
    </xf>
    <xf numFmtId="3" fontId="0" fillId="3" borderId="26" xfId="0" applyNumberFormat="1" applyFont="1" applyFill="1" applyBorder="1" applyAlignment="1">
      <alignment horizontal="center"/>
    </xf>
    <xf numFmtId="3" fontId="0" fillId="3" borderId="125" xfId="0" applyNumberFormat="1" applyFont="1" applyFill="1" applyBorder="1" applyAlignment="1">
      <alignment horizontal="center"/>
    </xf>
    <xf numFmtId="3" fontId="0" fillId="3" borderId="110" xfId="0" applyNumberFormat="1" applyFont="1" applyFill="1" applyBorder="1" applyAlignment="1">
      <alignment horizontal="center"/>
    </xf>
    <xf numFmtId="3" fontId="0" fillId="3" borderId="175" xfId="0" applyNumberFormat="1" applyFont="1" applyFill="1" applyBorder="1" applyAlignment="1">
      <alignment horizontal="center"/>
    </xf>
    <xf numFmtId="3" fontId="0" fillId="3" borderId="54" xfId="0" applyNumberFormat="1" applyFont="1" applyFill="1" applyBorder="1" applyAlignment="1">
      <alignment horizontal="center"/>
    </xf>
    <xf numFmtId="3" fontId="0" fillId="3" borderId="133" xfId="0" applyNumberFormat="1" applyFont="1" applyFill="1" applyBorder="1" applyAlignment="1">
      <alignment horizontal="center"/>
    </xf>
    <xf numFmtId="3" fontId="0" fillId="3" borderId="111" xfId="0" applyNumberFormat="1" applyFont="1" applyFill="1" applyBorder="1" applyAlignment="1">
      <alignment horizontal="center"/>
    </xf>
    <xf numFmtId="3" fontId="0" fillId="3" borderId="29" xfId="0" applyNumberFormat="1" applyFont="1" applyFill="1" applyBorder="1" applyAlignment="1">
      <alignment horizontal="center"/>
    </xf>
    <xf numFmtId="0" fontId="16" fillId="0" borderId="16" xfId="0" applyFont="1" applyBorder="1" applyAlignment="1">
      <alignment horizontal="center"/>
    </xf>
    <xf numFmtId="3" fontId="0" fillId="0" borderId="145" xfId="0" applyNumberFormat="1" applyBorder="1" applyAlignment="1">
      <alignment horizontal="center"/>
    </xf>
    <xf numFmtId="3" fontId="2" fillId="0" borderId="57" xfId="0" applyNumberFormat="1" applyFont="1" applyBorder="1" applyAlignment="1">
      <alignment horizontal="center" vertical="center"/>
    </xf>
    <xf numFmtId="3" fontId="2" fillId="3" borderId="105" xfId="0" applyNumberFormat="1" applyFont="1" applyFill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3" fontId="2" fillId="3" borderId="25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3" fontId="2" fillId="3" borderId="89" xfId="0" applyNumberFormat="1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3" fontId="2" fillId="3" borderId="94" xfId="0" applyNumberFormat="1" applyFont="1" applyFill="1" applyBorder="1" applyAlignment="1">
      <alignment horizontal="center" vertical="center" wrapText="1"/>
    </xf>
    <xf numFmtId="3" fontId="2" fillId="3" borderId="95" xfId="0" applyNumberFormat="1" applyFont="1" applyFill="1" applyBorder="1" applyAlignment="1">
      <alignment horizontal="center" vertical="center" wrapText="1"/>
    </xf>
    <xf numFmtId="3" fontId="0" fillId="0" borderId="97" xfId="0" applyNumberFormat="1" applyBorder="1" applyAlignment="1">
      <alignment horizontal="center" vertical="center" textRotation="90"/>
    </xf>
    <xf numFmtId="3" fontId="0" fillId="0" borderId="100" xfId="0" applyNumberFormat="1" applyBorder="1" applyAlignment="1">
      <alignment horizontal="center" vertical="center" textRotation="90"/>
    </xf>
    <xf numFmtId="0" fontId="3" fillId="0" borderId="2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14" fillId="2" borderId="102" xfId="0" applyFont="1" applyFill="1" applyBorder="1" applyAlignment="1">
      <alignment horizontal="center" vertical="center"/>
    </xf>
    <xf numFmtId="0" fontId="14" fillId="2" borderId="85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3" fontId="2" fillId="3" borderId="146" xfId="0" applyNumberFormat="1" applyFont="1" applyFill="1" applyBorder="1" applyAlignment="1">
      <alignment horizontal="center" vertical="center" wrapText="1"/>
    </xf>
    <xf numFmtId="3" fontId="2" fillId="3" borderId="97" xfId="0" applyNumberFormat="1" applyFont="1" applyFill="1" applyBorder="1" applyAlignment="1">
      <alignment horizontal="center" vertical="center" wrapText="1"/>
    </xf>
    <xf numFmtId="3" fontId="2" fillId="3" borderId="130" xfId="0" applyNumberFormat="1" applyFont="1" applyFill="1" applyBorder="1" applyAlignment="1">
      <alignment horizontal="center" vertical="center" wrapText="1"/>
    </xf>
    <xf numFmtId="3" fontId="2" fillId="3" borderId="100" xfId="0" applyNumberFormat="1" applyFont="1" applyFill="1" applyBorder="1" applyAlignment="1">
      <alignment horizontal="center" vertical="center" wrapText="1"/>
    </xf>
    <xf numFmtId="3" fontId="13" fillId="0" borderId="23" xfId="0" applyNumberFormat="1" applyFont="1" applyBorder="1" applyAlignment="1">
      <alignment horizontal="center" vertical="center"/>
    </xf>
    <xf numFmtId="3" fontId="13" fillId="0" borderId="29" xfId="0" applyNumberFormat="1" applyFont="1" applyBorder="1" applyAlignment="1">
      <alignment horizontal="center" vertical="center"/>
    </xf>
    <xf numFmtId="3" fontId="13" fillId="0" borderId="22" xfId="0" applyNumberFormat="1" applyFont="1" applyBorder="1" applyAlignment="1">
      <alignment horizontal="center" vertical="center"/>
    </xf>
    <xf numFmtId="0" fontId="3" fillId="0" borderId="88" xfId="0" applyNumberFormat="1" applyFont="1" applyBorder="1" applyAlignment="1">
      <alignment horizontal="center" vertical="center"/>
    </xf>
    <xf numFmtId="0" fontId="14" fillId="0" borderId="89" xfId="0" applyNumberFormat="1" applyFont="1" applyBorder="1" applyAlignment="1">
      <alignment horizontal="center" vertical="center"/>
    </xf>
    <xf numFmtId="3" fontId="2" fillId="0" borderId="54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2" fillId="0" borderId="125" xfId="0" applyNumberFormat="1" applyFont="1" applyBorder="1" applyAlignment="1">
      <alignment horizontal="center" vertical="center"/>
    </xf>
    <xf numFmtId="3" fontId="0" fillId="0" borderId="95" xfId="0" applyNumberFormat="1" applyBorder="1" applyAlignment="1">
      <alignment horizontal="center" vertical="center" textRotation="90"/>
    </xf>
    <xf numFmtId="3" fontId="0" fillId="0" borderId="101" xfId="0" applyNumberFormat="1" applyBorder="1" applyAlignment="1">
      <alignment horizontal="center" vertical="center" textRotation="90"/>
    </xf>
    <xf numFmtId="3" fontId="2" fillId="0" borderId="120" xfId="0" applyNumberFormat="1" applyFont="1" applyBorder="1" applyAlignment="1">
      <alignment horizontal="center" vertical="center"/>
    </xf>
    <xf numFmtId="3" fontId="2" fillId="0" borderId="113" xfId="0" applyNumberFormat="1" applyFont="1" applyBorder="1" applyAlignment="1">
      <alignment horizontal="center" vertical="center"/>
    </xf>
    <xf numFmtId="3" fontId="2" fillId="0" borderId="114" xfId="0" applyNumberFormat="1" applyFont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 shrinkToFit="1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/>
    </xf>
    <xf numFmtId="3" fontId="0" fillId="0" borderId="124" xfId="0" applyNumberForma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14" fillId="0" borderId="30" xfId="0" applyFont="1" applyBorder="1" applyAlignment="1">
      <alignment horizontal="center"/>
    </xf>
    <xf numFmtId="3" fontId="0" fillId="0" borderId="129" xfId="0" applyNumberForma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85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2" borderId="1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102" xfId="0" applyFont="1" applyBorder="1" applyAlignment="1">
      <alignment horizontal="center"/>
    </xf>
    <xf numFmtId="49" fontId="7" fillId="0" borderId="120" xfId="0" applyNumberFormat="1" applyFont="1" applyBorder="1" applyAlignment="1">
      <alignment horizontal="center" vertical="center" wrapText="1"/>
    </xf>
    <xf numFmtId="49" fontId="7" fillId="0" borderId="129" xfId="0" applyNumberFormat="1" applyFont="1" applyBorder="1" applyAlignment="1">
      <alignment horizontal="center" vertical="center" wrapText="1"/>
    </xf>
    <xf numFmtId="49" fontId="7" fillId="0" borderId="102" xfId="0" applyNumberFormat="1" applyFont="1" applyBorder="1" applyAlignment="1">
      <alignment horizontal="center" vertical="center" wrapText="1"/>
    </xf>
    <xf numFmtId="49" fontId="7" fillId="0" borderId="103" xfId="0" applyNumberFormat="1" applyFont="1" applyBorder="1" applyAlignment="1">
      <alignment horizontal="center" vertical="center" wrapText="1"/>
    </xf>
    <xf numFmtId="49" fontId="7" fillId="0" borderId="85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0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0" fontId="5" fillId="0" borderId="108" xfId="0" applyFont="1" applyBorder="1" applyAlignment="1">
      <alignment horizontal="center" vertical="center" wrapText="1"/>
    </xf>
    <xf numFmtId="0" fontId="5" fillId="0" borderId="17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38" fillId="6" borderId="0" xfId="0" applyFont="1" applyFill="1" applyAlignment="1">
      <alignment horizontal="left" vertical="center"/>
    </xf>
    <xf numFmtId="0" fontId="15" fillId="6" borderId="0" xfId="0" applyFont="1" applyFill="1" applyAlignment="1">
      <alignment horizontal="left" vertical="center"/>
    </xf>
    <xf numFmtId="0" fontId="1" fillId="4" borderId="16" xfId="0" applyFont="1" applyFill="1" applyBorder="1" applyAlignment="1">
      <alignment horizontal="center"/>
    </xf>
    <xf numFmtId="3" fontId="3" fillId="6" borderId="7" xfId="0" applyNumberFormat="1" applyFont="1" applyFill="1" applyBorder="1" applyAlignment="1">
      <alignment horizontal="center"/>
    </xf>
    <xf numFmtId="3" fontId="3" fillId="6" borderId="110" xfId="0" applyNumberFormat="1" applyFont="1" applyFill="1" applyBorder="1" applyAlignment="1">
      <alignment horizontal="center"/>
    </xf>
    <xf numFmtId="0" fontId="2" fillId="0" borderId="85" xfId="0" applyFont="1" applyBorder="1" applyAlignment="1">
      <alignment horizontal="center" vertical="center" wrapText="1" shrinkToFit="1"/>
    </xf>
    <xf numFmtId="0" fontId="2" fillId="0" borderId="112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 shrinkToFit="1"/>
    </xf>
    <xf numFmtId="0" fontId="5" fillId="0" borderId="177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97" xfId="0" applyFont="1" applyBorder="1" applyAlignment="1">
      <alignment horizontal="center" vertical="center" wrapText="1"/>
    </xf>
    <xf numFmtId="0" fontId="3" fillId="0" borderId="103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14" fillId="2" borderId="103" xfId="0" applyFont="1" applyFill="1" applyBorder="1" applyAlignment="1">
      <alignment horizontal="center" vertical="center"/>
    </xf>
    <xf numFmtId="0" fontId="13" fillId="0" borderId="109" xfId="0" applyFont="1" applyBorder="1" applyAlignment="1">
      <alignment horizontal="center" vertical="center" wrapText="1"/>
    </xf>
    <xf numFmtId="0" fontId="13" fillId="0" borderId="9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 shrinkToFit="1"/>
    </xf>
    <xf numFmtId="0" fontId="13" fillId="0" borderId="10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5" xfId="0" applyFont="1" applyBorder="1" applyAlignment="1">
      <alignment horizontal="center" vertical="center" wrapText="1"/>
    </xf>
    <xf numFmtId="0" fontId="7" fillId="0" borderId="108" xfId="0" applyFont="1" applyBorder="1" applyAlignment="1">
      <alignment horizontal="center" vertical="center" wrapText="1"/>
    </xf>
    <xf numFmtId="0" fontId="7" fillId="0" borderId="104" xfId="0" applyFont="1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 wrapText="1"/>
    </xf>
    <xf numFmtId="0" fontId="7" fillId="0" borderId="15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 shrinkToFit="1"/>
    </xf>
    <xf numFmtId="0" fontId="1" fillId="0" borderId="105" xfId="0" applyFont="1" applyBorder="1" applyAlignment="1">
      <alignment horizontal="center" vertical="center" wrapText="1" shrinkToFit="1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12" fillId="0" borderId="23" xfId="0" applyFont="1" applyBorder="1" applyAlignment="1">
      <alignment horizontal="center" vertical="center" wrapText="1" shrinkToFit="1"/>
    </xf>
    <xf numFmtId="0" fontId="12" fillId="0" borderId="105" xfId="0" applyFont="1" applyBorder="1" applyAlignment="1">
      <alignment horizontal="center" vertical="center" wrapText="1" shrinkToFit="1"/>
    </xf>
    <xf numFmtId="0" fontId="0" fillId="0" borderId="102" xfId="0" applyBorder="1" applyAlignment="1">
      <alignment/>
    </xf>
    <xf numFmtId="0" fontId="0" fillId="0" borderId="14" xfId="0" applyBorder="1" applyAlignment="1">
      <alignment/>
    </xf>
    <xf numFmtId="0" fontId="13" fillId="0" borderId="56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91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3" fontId="14" fillId="0" borderId="23" xfId="0" applyNumberFormat="1" applyFont="1" applyBorder="1" applyAlignment="1">
      <alignment horizontal="center" vertical="center" wrapText="1" shrinkToFit="1"/>
    </xf>
    <xf numFmtId="3" fontId="14" fillId="0" borderId="112" xfId="0" applyNumberFormat="1" applyFont="1" applyBorder="1" applyAlignment="1">
      <alignment horizontal="center" vertical="center" wrapText="1" shrinkToFit="1"/>
    </xf>
    <xf numFmtId="3" fontId="14" fillId="0" borderId="22" xfId="0" applyNumberFormat="1" applyFont="1" applyBorder="1" applyAlignment="1">
      <alignment horizontal="center" vertical="center" wrapText="1" shrinkToFit="1"/>
    </xf>
    <xf numFmtId="0" fontId="3" fillId="0" borderId="10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40" fillId="0" borderId="1" xfId="0" applyFont="1" applyBorder="1" applyAlignment="1">
      <alignment horizontal="center" shrinkToFit="1"/>
    </xf>
    <xf numFmtId="0" fontId="40" fillId="0" borderId="12" xfId="0" applyFont="1" applyBorder="1" applyAlignment="1">
      <alignment horizontal="center" shrinkToFit="1"/>
    </xf>
    <xf numFmtId="0" fontId="1" fillId="0" borderId="108" xfId="0" applyFont="1" applyBorder="1" applyAlignment="1">
      <alignment horizontal="center"/>
    </xf>
    <xf numFmtId="0" fontId="1" fillId="0" borderId="1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4" fillId="0" borderId="14" xfId="0" applyNumberFormat="1" applyFont="1" applyBorder="1" applyAlignment="1">
      <alignment horizontal="center" vertical="center" wrapText="1"/>
    </xf>
    <xf numFmtId="0" fontId="0" fillId="0" borderId="10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2" fillId="0" borderId="43" xfId="0" applyNumberFormat="1" applyFont="1" applyBorder="1" applyAlignment="1">
      <alignment horizontal="left"/>
    </xf>
    <xf numFmtId="3" fontId="2" fillId="0" borderId="119" xfId="0" applyNumberFormat="1" applyFont="1" applyBorder="1" applyAlignment="1">
      <alignment horizontal="left"/>
    </xf>
    <xf numFmtId="0" fontId="3" fillId="0" borderId="103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2" xfId="0" applyFont="1" applyBorder="1" applyAlignment="1">
      <alignment horizontal="center" vertical="center" wrapText="1"/>
    </xf>
    <xf numFmtId="0" fontId="14" fillId="0" borderId="102" xfId="0" applyFont="1" applyBorder="1" applyAlignment="1">
      <alignment horizontal="center" vertical="center" wrapText="1"/>
    </xf>
    <xf numFmtId="0" fontId="14" fillId="0" borderId="8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1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49" fontId="20" fillId="0" borderId="102" xfId="0" applyNumberFormat="1" applyFont="1" applyBorder="1" applyAlignment="1">
      <alignment horizontal="center" wrapText="1"/>
    </xf>
    <xf numFmtId="49" fontId="20" fillId="0" borderId="103" xfId="0" applyNumberFormat="1" applyFont="1" applyBorder="1" applyAlignment="1">
      <alignment horizontal="center" wrapText="1"/>
    </xf>
    <xf numFmtId="49" fontId="20" fillId="0" borderId="85" xfId="0" applyNumberFormat="1" applyFont="1" applyBorder="1" applyAlignment="1">
      <alignment horizontal="center" wrapText="1"/>
    </xf>
    <xf numFmtId="49" fontId="20" fillId="0" borderId="30" xfId="0" applyNumberFormat="1" applyFont="1" applyBorder="1" applyAlignment="1">
      <alignment horizontal="center" wrapText="1"/>
    </xf>
    <xf numFmtId="49" fontId="20" fillId="0" borderId="43" xfId="0" applyNumberFormat="1" applyFont="1" applyBorder="1" applyAlignment="1">
      <alignment horizontal="center" wrapText="1"/>
    </xf>
    <xf numFmtId="49" fontId="20" fillId="0" borderId="119" xfId="0" applyNumberFormat="1" applyFont="1" applyBorder="1" applyAlignment="1">
      <alignment horizontal="center" wrapText="1"/>
    </xf>
    <xf numFmtId="0" fontId="20" fillId="0" borderId="10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2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143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44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3" fillId="0" borderId="10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/>
    </xf>
    <xf numFmtId="0" fontId="3" fillId="0" borderId="122" xfId="0" applyFont="1" applyBorder="1" applyAlignment="1">
      <alignment horizontal="center"/>
    </xf>
    <xf numFmtId="0" fontId="3" fillId="0" borderId="109" xfId="0" applyFont="1" applyBorder="1" applyAlignment="1">
      <alignment horizontal="center"/>
    </xf>
    <xf numFmtId="0" fontId="0" fillId="0" borderId="29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1" fillId="0" borderId="56" xfId="0" applyFont="1" applyBorder="1" applyAlignment="1">
      <alignment horizontal="center"/>
    </xf>
    <xf numFmtId="0" fontId="1" fillId="0" borderId="143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98" xfId="0" applyFont="1" applyBorder="1" applyAlignment="1">
      <alignment horizontal="center"/>
    </xf>
    <xf numFmtId="0" fontId="1" fillId="0" borderId="178" xfId="0" applyFont="1" applyBorder="1" applyAlignment="1">
      <alignment horizontal="center"/>
    </xf>
    <xf numFmtId="0" fontId="1" fillId="0" borderId="89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1" fillId="0" borderId="102" xfId="0" applyFont="1" applyBorder="1" applyAlignment="1">
      <alignment horizontal="center" vertical="center" wrapText="1" shrinkToFit="1"/>
    </xf>
    <xf numFmtId="0" fontId="21" fillId="0" borderId="103" xfId="0" applyFont="1" applyBorder="1" applyAlignment="1">
      <alignment horizontal="center" vertical="center" wrapText="1" shrinkToFit="1"/>
    </xf>
    <xf numFmtId="0" fontId="21" fillId="0" borderId="85" xfId="0" applyFont="1" applyBorder="1" applyAlignment="1">
      <alignment horizontal="center" vertical="center" wrapText="1" shrinkToFit="1"/>
    </xf>
    <xf numFmtId="0" fontId="21" fillId="0" borderId="14" xfId="0" applyFont="1" applyBorder="1" applyAlignment="1">
      <alignment horizontal="center" vertical="center" wrapText="1" shrinkToFit="1"/>
    </xf>
    <xf numFmtId="0" fontId="21" fillId="0" borderId="102" xfId="0" applyFont="1" applyBorder="1" applyAlignment="1">
      <alignment horizontal="center" vertical="center"/>
    </xf>
    <xf numFmtId="0" fontId="21" fillId="0" borderId="8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12" xfId="0" applyFont="1" applyBorder="1" applyAlignment="1">
      <alignment horizontal="center" vertical="center"/>
    </xf>
    <xf numFmtId="0" fontId="21" fillId="0" borderId="102" xfId="0" applyFont="1" applyBorder="1" applyAlignment="1">
      <alignment horizontal="center"/>
    </xf>
    <xf numFmtId="0" fontId="21" fillId="0" borderId="103" xfId="0" applyFont="1" applyBorder="1" applyAlignment="1">
      <alignment horizontal="center"/>
    </xf>
    <xf numFmtId="0" fontId="21" fillId="0" borderId="85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6" xfId="0" applyFont="1" applyBorder="1" applyAlignment="1">
      <alignment horizontal="center" vertical="center"/>
    </xf>
    <xf numFmtId="0" fontId="3" fillId="0" borderId="179" xfId="0" applyFont="1" applyBorder="1" applyAlignment="1">
      <alignment horizontal="center" vertical="center"/>
    </xf>
    <xf numFmtId="49" fontId="3" fillId="0" borderId="108" xfId="0" applyNumberFormat="1" applyFont="1" applyBorder="1" applyAlignment="1">
      <alignment horizontal="center" vertical="center"/>
    </xf>
    <xf numFmtId="49" fontId="3" fillId="0" borderId="176" xfId="0" applyNumberFormat="1" applyFont="1" applyBorder="1" applyAlignment="1">
      <alignment horizontal="center" vertical="center"/>
    </xf>
    <xf numFmtId="49" fontId="3" fillId="0" borderId="179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5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8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102" xfId="0" applyFont="1" applyBorder="1" applyAlignment="1">
      <alignment horizontal="center"/>
    </xf>
    <xf numFmtId="0" fontId="3" fillId="0" borderId="103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10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19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left"/>
    </xf>
    <xf numFmtId="0" fontId="14" fillId="0" borderId="57" xfId="0" applyFont="1" applyBorder="1" applyAlignment="1">
      <alignment horizontal="left"/>
    </xf>
    <xf numFmtId="0" fontId="3" fillId="0" borderId="2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1" xfId="0" applyFont="1" applyBorder="1" applyAlignment="1">
      <alignment horizontal="center" vertical="center" wrapText="1"/>
    </xf>
    <xf numFmtId="0" fontId="3" fillId="0" borderId="18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183" xfId="0" applyFont="1" applyFill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184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185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0" fillId="0" borderId="183" xfId="0" applyBorder="1" applyAlignment="1">
      <alignment horizontal="center" vertical="center" shrinkToFit="1"/>
    </xf>
    <xf numFmtId="0" fontId="1" fillId="0" borderId="186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0" fillId="0" borderId="187" xfId="0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188" xfId="0" applyFont="1" applyBorder="1" applyAlignment="1">
      <alignment horizontal="center" vertical="center"/>
    </xf>
    <xf numFmtId="0" fontId="1" fillId="0" borderId="189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132" xfId="0" applyFont="1" applyBorder="1" applyAlignment="1">
      <alignment horizontal="center" vertical="center"/>
    </xf>
    <xf numFmtId="0" fontId="1" fillId="0" borderId="14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27" xfId="0" applyFont="1" applyBorder="1" applyAlignment="1">
      <alignment horizontal="center" vertical="center"/>
    </xf>
    <xf numFmtId="0" fontId="1" fillId="0" borderId="190" xfId="0" applyFont="1" applyBorder="1" applyAlignment="1">
      <alignment horizontal="center" vertical="center"/>
    </xf>
    <xf numFmtId="0" fontId="1" fillId="0" borderId="10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191" xfId="0" applyFont="1" applyBorder="1" applyAlignment="1">
      <alignment horizontal="center" vertical="center"/>
    </xf>
    <xf numFmtId="0" fontId="1" fillId="0" borderId="192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1" fillId="0" borderId="187" xfId="0" applyFont="1" applyBorder="1" applyAlignment="1">
      <alignment horizontal="center" vertical="center"/>
    </xf>
    <xf numFmtId="0" fontId="1" fillId="0" borderId="145" xfId="0" applyFont="1" applyBorder="1" applyAlignment="1">
      <alignment horizontal="center" vertical="center"/>
    </xf>
    <xf numFmtId="0" fontId="1" fillId="0" borderId="193" xfId="0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1" fillId="0" borderId="159" xfId="0" applyFont="1" applyBorder="1" applyAlignment="1">
      <alignment horizontal="center" vertical="center"/>
    </xf>
    <xf numFmtId="0" fontId="1" fillId="0" borderId="143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9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95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1" fillId="0" borderId="196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wrapText="1"/>
    </xf>
    <xf numFmtId="0" fontId="3" fillId="0" borderId="129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10" xfId="0" applyFont="1" applyFill="1" applyBorder="1" applyAlignment="1">
      <alignment horizontal="center" wrapText="1"/>
    </xf>
    <xf numFmtId="0" fontId="3" fillId="0" borderId="110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3" fontId="0" fillId="3" borderId="107" xfId="0" applyNumberFormat="1" applyFill="1" applyBorder="1" applyAlignment="1">
      <alignment vertical="center"/>
    </xf>
    <xf numFmtId="3" fontId="0" fillId="3" borderId="95" xfId="0" applyNumberFormat="1" applyFill="1" applyBorder="1" applyAlignment="1">
      <alignment vertical="center"/>
    </xf>
    <xf numFmtId="3" fontId="0" fillId="3" borderId="110" xfId="0" applyNumberFormat="1" applyFill="1" applyBorder="1" applyAlignment="1">
      <alignment horizontal="center" vertical="center"/>
    </xf>
    <xf numFmtId="3" fontId="0" fillId="3" borderId="111" xfId="0" applyNumberFormat="1" applyFill="1" applyBorder="1" applyAlignment="1">
      <alignment horizontal="center" vertical="center"/>
    </xf>
    <xf numFmtId="3" fontId="0" fillId="3" borderId="54" xfId="0" applyNumberFormat="1" applyFill="1" applyBorder="1" applyAlignment="1">
      <alignment horizontal="center" vertical="center"/>
    </xf>
    <xf numFmtId="3" fontId="0" fillId="3" borderId="26" xfId="0" applyNumberFormat="1" applyFill="1" applyBorder="1" applyAlignment="1">
      <alignment horizontal="center" vertical="center"/>
    </xf>
    <xf numFmtId="3" fontId="0" fillId="3" borderId="125" xfId="0" applyNumberFormat="1" applyFill="1" applyBorder="1" applyAlignment="1">
      <alignment horizontal="center" vertical="center"/>
    </xf>
    <xf numFmtId="3" fontId="0" fillId="3" borderId="120" xfId="0" applyNumberFormat="1" applyFill="1" applyBorder="1" applyAlignment="1">
      <alignment horizontal="center" vertical="center"/>
    </xf>
    <xf numFmtId="3" fontId="0" fillId="3" borderId="113" xfId="0" applyNumberFormat="1" applyFill="1" applyBorder="1" applyAlignment="1">
      <alignment horizontal="center" vertical="center"/>
    </xf>
    <xf numFmtId="3" fontId="3" fillId="0" borderId="14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4" fillId="0" borderId="22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ne_DN 50-300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image" Target="../media/image8.jpeg" /><Relationship Id="rId6" Type="http://schemas.openxmlformats.org/officeDocument/2006/relationships/image" Target="../media/image3.jpeg" /><Relationship Id="rId7" Type="http://schemas.openxmlformats.org/officeDocument/2006/relationships/image" Target="../media/image4.jpeg" /><Relationship Id="rId8" Type="http://schemas.openxmlformats.org/officeDocument/2006/relationships/image" Target="../media/image5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3</xdr:col>
      <xdr:colOff>171450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6198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676275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2007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10</xdr:col>
      <xdr:colOff>533400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6198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5</xdr:col>
      <xdr:colOff>419100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495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7</xdr:col>
      <xdr:colOff>85725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86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238125</xdr:colOff>
      <xdr:row>6</xdr:row>
      <xdr:rowOff>171450</xdr:rowOff>
    </xdr:from>
    <xdr:to>
      <xdr:col>7</xdr:col>
      <xdr:colOff>1019175</xdr:colOff>
      <xdr:row>9</xdr:row>
      <xdr:rowOff>85725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8400" y="1238250"/>
          <a:ext cx="781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466725</xdr:colOff>
      <xdr:row>29</xdr:row>
      <xdr:rowOff>57150</xdr:rowOff>
    </xdr:from>
    <xdr:to>
      <xdr:col>7</xdr:col>
      <xdr:colOff>819150</xdr:colOff>
      <xdr:row>29</xdr:row>
      <xdr:rowOff>476250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0" y="5676900"/>
          <a:ext cx="352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29</xdr:row>
      <xdr:rowOff>66675</xdr:rowOff>
    </xdr:from>
    <xdr:to>
      <xdr:col>1</xdr:col>
      <xdr:colOff>628650</xdr:colOff>
      <xdr:row>29</xdr:row>
      <xdr:rowOff>504825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3425" y="5686425"/>
          <a:ext cx="419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29</xdr:row>
      <xdr:rowOff>38100</xdr:rowOff>
    </xdr:from>
    <xdr:to>
      <xdr:col>3</xdr:col>
      <xdr:colOff>676275</xdr:colOff>
      <xdr:row>29</xdr:row>
      <xdr:rowOff>476250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43150" y="5657850"/>
          <a:ext cx="504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29</xdr:row>
      <xdr:rowOff>95250</xdr:rowOff>
    </xdr:from>
    <xdr:to>
      <xdr:col>5</xdr:col>
      <xdr:colOff>876300</xdr:colOff>
      <xdr:row>29</xdr:row>
      <xdr:rowOff>504825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5715000"/>
          <a:ext cx="352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409575</xdr:colOff>
      <xdr:row>6</xdr:row>
      <xdr:rowOff>28575</xdr:rowOff>
    </xdr:from>
    <xdr:to>
      <xdr:col>5</xdr:col>
      <xdr:colOff>914400</xdr:colOff>
      <xdr:row>9</xdr:row>
      <xdr:rowOff>38100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00550" y="1095375"/>
          <a:ext cx="504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6</xdr:row>
      <xdr:rowOff>171450</xdr:rowOff>
    </xdr:from>
    <xdr:to>
      <xdr:col>3</xdr:col>
      <xdr:colOff>952500</xdr:colOff>
      <xdr:row>9</xdr:row>
      <xdr:rowOff>133350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76500" y="1238250"/>
          <a:ext cx="647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6</xdr:row>
      <xdr:rowOff>171450</xdr:rowOff>
    </xdr:from>
    <xdr:to>
      <xdr:col>1</xdr:col>
      <xdr:colOff>762000</xdr:colOff>
      <xdr:row>9</xdr:row>
      <xdr:rowOff>85725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" y="1238250"/>
          <a:ext cx="495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55</xdr:row>
      <xdr:rowOff>57150</xdr:rowOff>
    </xdr:from>
    <xdr:to>
      <xdr:col>7</xdr:col>
      <xdr:colOff>619125</xdr:colOff>
      <xdr:row>57</xdr:row>
      <xdr:rowOff>95250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76950" y="10591800"/>
          <a:ext cx="552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485775</xdr:colOff>
      <xdr:row>54</xdr:row>
      <xdr:rowOff>114300</xdr:rowOff>
    </xdr:from>
    <xdr:to>
      <xdr:col>1</xdr:col>
      <xdr:colOff>847725</xdr:colOff>
      <xdr:row>56</xdr:row>
      <xdr:rowOff>133350</xdr:rowOff>
    </xdr:to>
    <xdr:pic>
      <xdr:nvPicPr>
        <xdr:cNvPr id="11" name="Picture 2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09650" y="10487025"/>
          <a:ext cx="361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54</xdr:row>
      <xdr:rowOff>114300</xdr:rowOff>
    </xdr:from>
    <xdr:to>
      <xdr:col>3</xdr:col>
      <xdr:colOff>800100</xdr:colOff>
      <xdr:row>57</xdr:row>
      <xdr:rowOff>38100</xdr:rowOff>
    </xdr:to>
    <xdr:pic>
      <xdr:nvPicPr>
        <xdr:cNvPr id="12" name="Picture 2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95550" y="10487025"/>
          <a:ext cx="476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371475</xdr:colOff>
      <xdr:row>6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48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10</xdr:col>
      <xdr:colOff>209550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943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28575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600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819150</xdr:colOff>
      <xdr:row>6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1341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666750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6198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581025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7816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695325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3055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504825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1817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Besz_ar_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lfekv&#246;\elfekvo.csv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1;rv&#233;nyes%20&#225;rlist&#225;k\Valasek%20&#225;rjegyz&#233;k%202011\GH-Ipari%20aktu&#225;lis-%202011%20elad&#225;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MUTATAS"/>
      <sheetName val="101"/>
      <sheetName val="Ö-101"/>
      <sheetName val="102"/>
      <sheetName val="Ö-102"/>
      <sheetName val="103"/>
      <sheetName val="Ö-103"/>
      <sheetName val="104"/>
      <sheetName val="Ö-104"/>
      <sheetName val="105-106"/>
      <sheetName val="Ö-105-106"/>
      <sheetName val="113-138,9-142"/>
      <sheetName val="143ST"/>
      <sheetName val="Ö-113-138-142"/>
      <sheetName val="201"/>
      <sheetName val="Ö-201"/>
      <sheetName val="203"/>
      <sheetName val="Ö-203"/>
      <sheetName val="211"/>
      <sheetName val="Ö-211"/>
      <sheetName val="213"/>
      <sheetName val="Ö-213"/>
      <sheetName val="216-217"/>
      <sheetName val="Ö-216-217"/>
      <sheetName val="301"/>
      <sheetName val="Ö-301"/>
      <sheetName val="303"/>
      <sheetName val="Ö-303"/>
      <sheetName val="307-308"/>
      <sheetName val="Ö-307"/>
      <sheetName val="309"/>
      <sheetName val="Ö-309"/>
      <sheetName val="311"/>
      <sheetName val="Ö-311"/>
      <sheetName val="312"/>
      <sheetName val="Ö-312"/>
      <sheetName val="313"/>
      <sheetName val="317"/>
      <sheetName val="321"/>
      <sheetName val="Ö-321"/>
      <sheetName val="322"/>
      <sheetName val="323"/>
      <sheetName val="Ö-323"/>
      <sheetName val="351-352-353-354"/>
      <sheetName val="401-402"/>
      <sheetName val="Ö-401-402"/>
      <sheetName val="403"/>
      <sheetName val="Ö-403"/>
      <sheetName val="405"/>
      <sheetName val="Ö-405"/>
      <sheetName val="406"/>
      <sheetName val="Ö-406"/>
      <sheetName val="411"/>
      <sheetName val="Ö-411"/>
      <sheetName val="414"/>
      <sheetName val="Ö-414"/>
      <sheetName val="416"/>
      <sheetName val="422"/>
      <sheetName val="Ö-422"/>
      <sheetName val="423"/>
      <sheetName val="Ö-423"/>
      <sheetName val="501-502"/>
      <sheetName val="Ö-501-502"/>
      <sheetName val="511"/>
      <sheetName val="531"/>
      <sheetName val="Ö-531"/>
      <sheetName val="532"/>
      <sheetName val="Ö-532"/>
      <sheetName val="533,534,535,536,537"/>
      <sheetName val="Ö-533,534,535,536,537"/>
      <sheetName val="601-606 ST"/>
      <sheetName val="606ST, KO ST"/>
      <sheetName val="Ö-601-605"/>
      <sheetName val="601-604 AL"/>
      <sheetName val="Ö-601-604 AL"/>
      <sheetName val="601-603, 4,5 ,6 L"/>
      <sheetName val="Ö-601-603,4,5 L"/>
      <sheetName val="601-602 F"/>
      <sheetName val="Ö-601-602 F"/>
      <sheetName val="Ö-601-602-603-604-605"/>
      <sheetName val="611"/>
      <sheetName val="Ö-611"/>
      <sheetName val="612-613-614"/>
      <sheetName val="Ö-612-613-614"/>
      <sheetName val="701"/>
      <sheetName val="Ö-701"/>
      <sheetName val="702"/>
      <sheetName val="Ö-702"/>
      <sheetName val="703"/>
      <sheetName val="Ö-703"/>
      <sheetName val="704"/>
      <sheetName val="Ö-704"/>
      <sheetName val="705"/>
      <sheetName val="Ö-705"/>
      <sheetName val="712"/>
      <sheetName val="Ö-712"/>
      <sheetName val="721"/>
      <sheetName val="Ö-721"/>
      <sheetName val="731"/>
      <sheetName val="Ö-731"/>
      <sheetName val="741"/>
      <sheetName val="Ö-741"/>
      <sheetName val="741-4"/>
      <sheetName val="Ö-741-4"/>
      <sheetName val="751"/>
      <sheetName val="Ö-751"/>
      <sheetName val="770-771-780-785"/>
      <sheetName val="781"/>
      <sheetName val="787-788"/>
      <sheetName val="801-802"/>
      <sheetName val="Ö-801-802"/>
      <sheetName val="803"/>
      <sheetName val="Ö-803"/>
      <sheetName val="821-822-823-824"/>
      <sheetName val="825-826"/>
      <sheetName val="901-2-3-4-5-6-7-8"/>
      <sheetName val="909-10-11-12-13-15-17-18"/>
      <sheetName val="950-951-952"/>
      <sheetName val="POLIX GÖMBCSAPOK"/>
      <sheetName val="TIS SZERELV."/>
      <sheetName val="nyomtatás"/>
    </sheetNames>
    <sheetDataSet>
      <sheetData sheetId="73">
        <row r="28">
          <cell r="J28">
            <v>12456.248000000001</v>
          </cell>
        </row>
        <row r="31">
          <cell r="J31">
            <v>13742.299842293909</v>
          </cell>
        </row>
        <row r="34">
          <cell r="J34">
            <v>15808.912</v>
          </cell>
        </row>
        <row r="37">
          <cell r="J37">
            <v>17815.615999999998</v>
          </cell>
        </row>
        <row r="40">
          <cell r="J40">
            <v>21609.082996415775</v>
          </cell>
        </row>
        <row r="43">
          <cell r="J43">
            <v>25328.52</v>
          </cell>
        </row>
        <row r="46">
          <cell r="J46">
            <v>43905.39939784946</v>
          </cell>
        </row>
      </sheetData>
      <sheetData sheetId="75">
        <row r="22">
          <cell r="D22">
            <v>13997.984000000002</v>
          </cell>
          <cell r="M22">
            <v>18492.32</v>
          </cell>
        </row>
        <row r="25">
          <cell r="D25">
            <v>13997.984000000002</v>
          </cell>
          <cell r="M25">
            <v>18705.120000000003</v>
          </cell>
          <cell r="Y25">
            <v>6916</v>
          </cell>
          <cell r="AH25">
            <v>15247.696098765433</v>
          </cell>
        </row>
        <row r="28">
          <cell r="D28">
            <v>17424.064000000002</v>
          </cell>
          <cell r="M28">
            <v>18726.4</v>
          </cell>
          <cell r="Y28">
            <v>7418.2080000000005</v>
          </cell>
          <cell r="AH28">
            <v>18329.528000000002</v>
          </cell>
        </row>
        <row r="31">
          <cell r="D31">
            <v>18207.168</v>
          </cell>
          <cell r="M31">
            <v>21463.008</v>
          </cell>
          <cell r="Y31">
            <v>8405.6</v>
          </cell>
          <cell r="AH31">
            <v>19210.52</v>
          </cell>
        </row>
        <row r="34">
          <cell r="D34">
            <v>17081.456</v>
          </cell>
          <cell r="M34">
            <v>24284.736</v>
          </cell>
          <cell r="Y34">
            <v>9388.736</v>
          </cell>
          <cell r="AH34">
            <v>20831.58498765432</v>
          </cell>
        </row>
        <row r="37">
          <cell r="D37">
            <v>19137.104000000003</v>
          </cell>
          <cell r="M37">
            <v>27212.864</v>
          </cell>
          <cell r="Y37">
            <v>11938.08</v>
          </cell>
          <cell r="AH37">
            <v>24904.856592592594</v>
          </cell>
        </row>
        <row r="40">
          <cell r="D40">
            <v>24716.72</v>
          </cell>
          <cell r="P40">
            <v>17662.4</v>
          </cell>
          <cell r="Y40">
            <v>16019.584</v>
          </cell>
          <cell r="AH40">
            <v>31405.905975308648</v>
          </cell>
        </row>
        <row r="43">
          <cell r="D43">
            <v>30198.448000000004</v>
          </cell>
          <cell r="P43">
            <v>22173.760000000002</v>
          </cell>
          <cell r="Y43">
            <v>19092.416</v>
          </cell>
          <cell r="AH43">
            <v>40966.128000000004</v>
          </cell>
        </row>
        <row r="46">
          <cell r="D46">
            <v>44392.208</v>
          </cell>
          <cell r="P46">
            <v>35665.28</v>
          </cell>
          <cell r="Y46">
            <v>30111.2</v>
          </cell>
          <cell r="AH46">
            <v>61277.888</v>
          </cell>
        </row>
        <row r="49">
          <cell r="D49">
            <v>84264.40361111112</v>
          </cell>
          <cell r="Y49">
            <v>50940.064000000006</v>
          </cell>
          <cell r="AH49">
            <v>111231.28246913583</v>
          </cell>
        </row>
        <row r="52">
          <cell r="D52">
            <v>103622.1379861111</v>
          </cell>
          <cell r="Y52">
            <v>65350.880000000005</v>
          </cell>
          <cell r="AH52">
            <v>145894.5540740741</v>
          </cell>
        </row>
        <row r="55">
          <cell r="D55">
            <v>192349.92</v>
          </cell>
          <cell r="AH55">
            <v>261556.736</v>
          </cell>
        </row>
        <row r="58">
          <cell r="D58">
            <v>319800.096</v>
          </cell>
          <cell r="AH58">
            <v>381469.536</v>
          </cell>
        </row>
      </sheetData>
      <sheetData sheetId="77">
        <row r="43">
          <cell r="D43">
            <v>59083.90522222222</v>
          </cell>
        </row>
        <row r="46">
          <cell r="D46">
            <v>79064.68177262315</v>
          </cell>
          <cell r="G46">
            <v>216496.07</v>
          </cell>
        </row>
        <row r="49">
          <cell r="D49">
            <v>130999.12583333335</v>
          </cell>
          <cell r="G49">
            <v>293118.7</v>
          </cell>
        </row>
        <row r="52">
          <cell r="D52">
            <v>135194.6293055556</v>
          </cell>
          <cell r="G52">
            <v>390767.30000000005</v>
          </cell>
        </row>
        <row r="55">
          <cell r="D55">
            <v>224681.00083333335</v>
          </cell>
          <cell r="G55">
            <v>555245.74</v>
          </cell>
        </row>
        <row r="58">
          <cell r="D58">
            <v>299510.8536388889</v>
          </cell>
          <cell r="G58">
            <v>744488.78</v>
          </cell>
        </row>
        <row r="61">
          <cell r="D61">
            <v>538913.7593194445</v>
          </cell>
        </row>
        <row r="64">
          <cell r="D64">
            <v>643243.7159166668</v>
          </cell>
        </row>
        <row r="67">
          <cell r="D67">
            <v>874429.3193370564</v>
          </cell>
        </row>
        <row r="70">
          <cell r="D70">
            <v>1026962.5856</v>
          </cell>
        </row>
      </sheetData>
      <sheetData sheetId="82">
        <row r="28">
          <cell r="D28">
            <v>10048.416000000001</v>
          </cell>
        </row>
      </sheetData>
      <sheetData sheetId="120">
        <row r="7">
          <cell r="C7">
            <v>9416.4</v>
          </cell>
          <cell r="D7">
            <v>22022.14</v>
          </cell>
          <cell r="E7">
            <v>8046.5</v>
          </cell>
          <cell r="F7">
            <v>6244.223999999999</v>
          </cell>
          <cell r="G7">
            <v>16941.54</v>
          </cell>
          <cell r="H7">
            <v>13358.52</v>
          </cell>
          <cell r="I7">
            <v>23503.095</v>
          </cell>
          <cell r="J7">
            <v>11943.400000000001</v>
          </cell>
        </row>
        <row r="8">
          <cell r="C8">
            <v>10134.6</v>
          </cell>
          <cell r="D8">
            <v>23107.420000000002</v>
          </cell>
          <cell r="E8">
            <v>8578.5</v>
          </cell>
          <cell r="F8">
            <v>7295.231999999998</v>
          </cell>
          <cell r="G8">
            <v>21152.32</v>
          </cell>
          <cell r="H8">
            <v>13945.050000000001</v>
          </cell>
          <cell r="I8">
            <v>24825.780000000002</v>
          </cell>
          <cell r="J8">
            <v>12967.5</v>
          </cell>
        </row>
        <row r="9">
          <cell r="C9">
            <v>12418.875</v>
          </cell>
          <cell r="D9">
            <v>24972.745000000003</v>
          </cell>
          <cell r="E9">
            <v>10653.300000000001</v>
          </cell>
          <cell r="F9">
            <v>8449.279999999999</v>
          </cell>
          <cell r="G9">
            <v>26226.27</v>
          </cell>
          <cell r="H9">
            <v>15896.160000000002</v>
          </cell>
          <cell r="I9">
            <v>25922.365</v>
          </cell>
          <cell r="J9">
            <v>14270.900000000001</v>
          </cell>
        </row>
        <row r="10">
          <cell r="C10">
            <v>14154.525000000001</v>
          </cell>
          <cell r="D10">
            <v>29393</v>
          </cell>
          <cell r="E10">
            <v>12967.5</v>
          </cell>
          <cell r="F10">
            <v>10674.943999999998</v>
          </cell>
          <cell r="G10">
            <v>38923.78</v>
          </cell>
          <cell r="H10">
            <v>19391.4</v>
          </cell>
          <cell r="I10">
            <v>33824.560000000005</v>
          </cell>
          <cell r="J10">
            <v>16864.4</v>
          </cell>
        </row>
        <row r="11">
          <cell r="C11">
            <v>17037.3</v>
          </cell>
          <cell r="D11">
            <v>34988.975</v>
          </cell>
          <cell r="E11">
            <v>13499.5</v>
          </cell>
          <cell r="F11">
            <v>13601.279999999997</v>
          </cell>
          <cell r="G11">
            <v>48231.12</v>
          </cell>
          <cell r="H11">
            <v>24753.960000000003</v>
          </cell>
          <cell r="I11">
            <v>38730.93</v>
          </cell>
          <cell r="J11">
            <v>18141.2</v>
          </cell>
        </row>
        <row r="12">
          <cell r="C12">
            <v>19451.25</v>
          </cell>
          <cell r="D12">
            <v>42020.685000000005</v>
          </cell>
          <cell r="E12">
            <v>16864.4</v>
          </cell>
          <cell r="F12">
            <v>18341.12</v>
          </cell>
          <cell r="G12">
            <v>65151.380000000005</v>
          </cell>
          <cell r="H12">
            <v>31744.440000000002</v>
          </cell>
          <cell r="I12">
            <v>48181.91</v>
          </cell>
          <cell r="J12">
            <v>22570.100000000002</v>
          </cell>
        </row>
        <row r="13">
          <cell r="C13">
            <v>27371.4</v>
          </cell>
          <cell r="D13">
            <v>62652.310000000005</v>
          </cell>
          <cell r="E13">
            <v>25669</v>
          </cell>
          <cell r="F13">
            <v>24173.183999999994</v>
          </cell>
          <cell r="G13">
            <v>81239.06</v>
          </cell>
          <cell r="H13">
            <v>44049.600000000006</v>
          </cell>
          <cell r="I13">
            <v>71232.80500000001</v>
          </cell>
          <cell r="J13">
            <v>32412.100000000002</v>
          </cell>
        </row>
        <row r="14">
          <cell r="C14">
            <v>35261.625</v>
          </cell>
          <cell r="D14">
            <v>75946.99</v>
          </cell>
          <cell r="E14">
            <v>33436.200000000004</v>
          </cell>
          <cell r="F14">
            <v>35775.488</v>
          </cell>
          <cell r="G14">
            <v>103713.40000000001</v>
          </cell>
          <cell r="H14">
            <v>53841.060000000005</v>
          </cell>
          <cell r="I14">
            <v>87579.835</v>
          </cell>
          <cell r="J14">
            <v>40698</v>
          </cell>
        </row>
        <row r="15">
          <cell r="C15">
            <v>54244.05</v>
          </cell>
          <cell r="D15">
            <v>114610.09000000001</v>
          </cell>
          <cell r="E15">
            <v>48983.9</v>
          </cell>
          <cell r="F15">
            <v>48202.112</v>
          </cell>
          <cell r="G15">
            <v>145206.74000000002</v>
          </cell>
          <cell r="H15">
            <v>73950.66</v>
          </cell>
          <cell r="I15">
            <v>126118.58</v>
          </cell>
          <cell r="J15">
            <v>66353.7</v>
          </cell>
        </row>
        <row r="16">
          <cell r="C16">
            <v>81775.05</v>
          </cell>
          <cell r="D16">
            <v>194140.765</v>
          </cell>
          <cell r="E16">
            <v>68162.5</v>
          </cell>
          <cell r="F16">
            <v>68810.112</v>
          </cell>
          <cell r="G16">
            <v>198779.14</v>
          </cell>
          <cell r="H16">
            <v>108005.31000000001</v>
          </cell>
          <cell r="I16">
            <v>233154.32</v>
          </cell>
          <cell r="J16">
            <v>83457.5</v>
          </cell>
        </row>
        <row r="17">
          <cell r="C17">
            <v>104817.3</v>
          </cell>
          <cell r="D17">
            <v>289566.27</v>
          </cell>
          <cell r="E17">
            <v>89415.90000000001</v>
          </cell>
          <cell r="F17">
            <v>94487.68</v>
          </cell>
          <cell r="G17">
            <v>319774.56</v>
          </cell>
          <cell r="H17">
            <v>142263.45</v>
          </cell>
          <cell r="I17">
            <v>366575.93</v>
          </cell>
          <cell r="J17">
            <v>112983.5</v>
          </cell>
        </row>
        <row r="18">
          <cell r="D18">
            <v>558806.15</v>
          </cell>
          <cell r="E18">
            <v>216364.40000000002</v>
          </cell>
          <cell r="F18">
            <v>169212.288</v>
          </cell>
          <cell r="G18">
            <v>391307.28</v>
          </cell>
          <cell r="J18">
            <v>211190.7</v>
          </cell>
        </row>
        <row r="26">
          <cell r="H26">
            <v>17258.08</v>
          </cell>
          <cell r="I26">
            <v>13889.0304</v>
          </cell>
          <cell r="J26">
            <v>13346.816000000003</v>
          </cell>
        </row>
        <row r="27">
          <cell r="F27">
            <v>25900</v>
          </cell>
          <cell r="G27">
            <v>36680</v>
          </cell>
          <cell r="H27">
            <v>22186.528000000006</v>
          </cell>
          <cell r="I27">
            <v>14472.953600000003</v>
          </cell>
          <cell r="J27">
            <v>13972.448000000002</v>
          </cell>
        </row>
        <row r="28">
          <cell r="C28">
            <v>165375</v>
          </cell>
          <cell r="D28">
            <v>166000</v>
          </cell>
          <cell r="F28">
            <v>27300</v>
          </cell>
          <cell r="G28">
            <v>39900</v>
          </cell>
          <cell r="H28">
            <v>25570.048</v>
          </cell>
          <cell r="I28">
            <v>15432.256000000001</v>
          </cell>
          <cell r="J28">
            <v>13972.448000000002</v>
          </cell>
        </row>
        <row r="29">
          <cell r="C29">
            <v>180000</v>
          </cell>
          <cell r="D29">
            <v>181875</v>
          </cell>
          <cell r="F29">
            <v>33180</v>
          </cell>
          <cell r="G29">
            <v>32199.999999999996</v>
          </cell>
          <cell r="H29">
            <v>53838.4</v>
          </cell>
          <cell r="I29">
            <v>32324.320000000003</v>
          </cell>
          <cell r="J29">
            <v>30947.929600000007</v>
          </cell>
        </row>
        <row r="30">
          <cell r="C30">
            <v>195250</v>
          </cell>
          <cell r="D30">
            <v>197875</v>
          </cell>
          <cell r="F30">
            <v>69300</v>
          </cell>
          <cell r="G30">
            <v>69300</v>
          </cell>
          <cell r="H30">
            <v>47654.43200000001</v>
          </cell>
          <cell r="I30">
            <v>32324.320000000003</v>
          </cell>
          <cell r="J30">
            <v>32178.33920000001</v>
          </cell>
        </row>
        <row r="31">
          <cell r="C31">
            <v>211375</v>
          </cell>
          <cell r="D31">
            <v>213806.25</v>
          </cell>
          <cell r="F31">
            <v>58099.99999999999</v>
          </cell>
          <cell r="G31">
            <v>77000</v>
          </cell>
          <cell r="H31">
            <v>56694.17600000001</v>
          </cell>
          <cell r="I31">
            <v>44211.32800000001</v>
          </cell>
          <cell r="J31">
            <v>45337.46560000001</v>
          </cell>
        </row>
        <row r="32">
          <cell r="C32">
            <v>263500</v>
          </cell>
          <cell r="D32">
            <v>249000</v>
          </cell>
          <cell r="H32">
            <v>94487.456</v>
          </cell>
          <cell r="I32">
            <v>135553.60000000003</v>
          </cell>
          <cell r="J32">
            <v>128463.104</v>
          </cell>
        </row>
        <row r="33">
          <cell r="C33">
            <v>315750</v>
          </cell>
          <cell r="D33">
            <v>284250</v>
          </cell>
          <cell r="H33">
            <v>119138.20800000001</v>
          </cell>
          <cell r="I33">
            <v>157242.17600000004</v>
          </cell>
          <cell r="J33">
            <v>150151.68000000002</v>
          </cell>
        </row>
        <row r="34">
          <cell r="C34">
            <v>361000</v>
          </cell>
          <cell r="D34">
            <v>319625</v>
          </cell>
          <cell r="H34">
            <v>195546.17599999998</v>
          </cell>
        </row>
        <row r="41">
          <cell r="E41">
            <v>13161.72</v>
          </cell>
          <cell r="F41">
            <v>16036.410000000002</v>
          </cell>
          <cell r="H41">
            <v>54363.075000000004</v>
          </cell>
          <cell r="J41">
            <v>12085.045</v>
          </cell>
        </row>
        <row r="42">
          <cell r="E42">
            <v>14811.160000000002</v>
          </cell>
          <cell r="F42">
            <v>18028.920000000002</v>
          </cell>
          <cell r="H42">
            <v>53535.82000000001</v>
          </cell>
          <cell r="J42">
            <v>13509.475</v>
          </cell>
        </row>
        <row r="43">
          <cell r="E43">
            <v>16100.630000000001</v>
          </cell>
          <cell r="F43">
            <v>19502.600000000002</v>
          </cell>
          <cell r="H43">
            <v>60628.75</v>
          </cell>
          <cell r="J43">
            <v>14368.655</v>
          </cell>
        </row>
        <row r="44">
          <cell r="E44">
            <v>20096.635000000002</v>
          </cell>
          <cell r="F44">
            <v>23376.080000000005</v>
          </cell>
          <cell r="H44">
            <v>69655.04000000001</v>
          </cell>
          <cell r="J44">
            <v>20111.595</v>
          </cell>
        </row>
        <row r="45">
          <cell r="E45">
            <v>25463.230000000003</v>
          </cell>
          <cell r="F45">
            <v>28697.045000000002</v>
          </cell>
          <cell r="H45">
            <v>76232.52</v>
          </cell>
          <cell r="J45">
            <v>23288.300000000003</v>
          </cell>
        </row>
        <row r="46">
          <cell r="E46">
            <v>31450.9</v>
          </cell>
          <cell r="F46">
            <v>36057.840000000004</v>
          </cell>
          <cell r="H46">
            <v>89281.01</v>
          </cell>
          <cell r="I46">
            <v>46836.615000000005</v>
          </cell>
          <cell r="J46">
            <v>29313.865</v>
          </cell>
        </row>
        <row r="47">
          <cell r="H47">
            <v>175601.98500000002</v>
          </cell>
          <cell r="I47">
            <v>60911.340000000004</v>
          </cell>
        </row>
        <row r="48">
          <cell r="H48">
            <v>251789.72</v>
          </cell>
          <cell r="I48">
            <v>84177.03</v>
          </cell>
        </row>
        <row r="49">
          <cell r="H49">
            <v>320202.61000000004</v>
          </cell>
          <cell r="I49">
            <v>118363.35</v>
          </cell>
        </row>
        <row r="50">
          <cell r="H50">
            <v>426087.87000000005</v>
          </cell>
          <cell r="I50">
            <v>148525.09</v>
          </cell>
        </row>
        <row r="51">
          <cell r="H51">
            <v>906052.9400000001</v>
          </cell>
          <cell r="I51">
            <v>325188.325</v>
          </cell>
        </row>
        <row r="52">
          <cell r="H52">
            <v>1169587.3150000002</v>
          </cell>
          <cell r="I52">
            <v>477444.065</v>
          </cell>
        </row>
        <row r="53">
          <cell r="H53">
            <v>2009467.46</v>
          </cell>
          <cell r="I53">
            <v>647787.805</v>
          </cell>
        </row>
        <row r="69">
          <cell r="C69">
            <v>16890.481300000003</v>
          </cell>
          <cell r="D69">
            <v>18837.9338</v>
          </cell>
          <cell r="E69">
            <v>22236.536000000004</v>
          </cell>
          <cell r="F69">
            <v>19324.368000000002</v>
          </cell>
          <cell r="G69">
            <v>0</v>
          </cell>
          <cell r="H69">
            <v>13881.920000000002</v>
          </cell>
        </row>
        <row r="70">
          <cell r="C70">
            <v>18478.8604</v>
          </cell>
          <cell r="D70">
            <v>22312.585399999996</v>
          </cell>
          <cell r="E70">
            <v>24302.824</v>
          </cell>
          <cell r="F70">
            <v>19971.280000000002</v>
          </cell>
          <cell r="G70">
            <v>0</v>
          </cell>
          <cell r="H70">
            <v>15666.560000000001</v>
          </cell>
          <cell r="I70">
            <v>73332.21</v>
          </cell>
          <cell r="J70">
            <v>73332.21</v>
          </cell>
          <cell r="K70">
            <v>74034.45</v>
          </cell>
        </row>
        <row r="71">
          <cell r="C71">
            <v>24094.000700000004</v>
          </cell>
          <cell r="D71">
            <v>26486.3116</v>
          </cell>
          <cell r="E71">
            <v>26218.024000000005</v>
          </cell>
          <cell r="F71">
            <v>24596.488000000005</v>
          </cell>
          <cell r="G71">
            <v>0</v>
          </cell>
          <cell r="H71">
            <v>19134.960000000003</v>
          </cell>
          <cell r="I71">
            <v>90958.70000000001</v>
          </cell>
          <cell r="J71">
            <v>90958.70000000001</v>
          </cell>
          <cell r="K71">
            <v>95188.1</v>
          </cell>
        </row>
        <row r="72">
          <cell r="C72">
            <v>28181.183800000003</v>
          </cell>
          <cell r="D72">
            <v>31962.2142</v>
          </cell>
          <cell r="E72">
            <v>27732.096</v>
          </cell>
          <cell r="F72">
            <v>26576.592000000004</v>
          </cell>
          <cell r="G72">
            <v>0</v>
          </cell>
          <cell r="H72">
            <v>23775.44</v>
          </cell>
          <cell r="I72">
            <v>108585.19</v>
          </cell>
          <cell r="J72">
            <v>110699.89</v>
          </cell>
          <cell r="K72">
            <v>118456.45000000001</v>
          </cell>
        </row>
        <row r="73">
          <cell r="C73">
            <v>37399.1079</v>
          </cell>
          <cell r="D73">
            <v>42924.9254</v>
          </cell>
          <cell r="E73">
            <v>35023.688</v>
          </cell>
          <cell r="F73">
            <v>32310.488000000005</v>
          </cell>
          <cell r="G73">
            <v>0</v>
          </cell>
          <cell r="H73">
            <v>27920.880000000005</v>
          </cell>
          <cell r="I73">
            <v>144549.72</v>
          </cell>
          <cell r="J73">
            <v>154419.65</v>
          </cell>
          <cell r="K73">
            <v>164945.27000000002</v>
          </cell>
        </row>
        <row r="74">
          <cell r="C74">
            <v>46793.177200000006</v>
          </cell>
          <cell r="D74">
            <v>52480.7626</v>
          </cell>
          <cell r="E74">
            <v>55365.240000000005</v>
          </cell>
          <cell r="F74">
            <v>44667.78400000001</v>
          </cell>
          <cell r="G74">
            <v>0</v>
          </cell>
          <cell r="H74">
            <v>34901.36</v>
          </cell>
          <cell r="I74">
            <v>188261.5</v>
          </cell>
          <cell r="J74">
            <v>198140.74000000002</v>
          </cell>
          <cell r="K74">
            <v>227049.62000000002</v>
          </cell>
        </row>
        <row r="75">
          <cell r="C75">
            <v>59963.103200000005</v>
          </cell>
          <cell r="D75">
            <v>71670.9602</v>
          </cell>
          <cell r="E75">
            <v>63038.80800000001</v>
          </cell>
          <cell r="F75">
            <v>53045.72</v>
          </cell>
          <cell r="G75">
            <v>0</v>
          </cell>
          <cell r="H75">
            <v>44682.560000000005</v>
          </cell>
          <cell r="I75">
            <v>254547.37000000002</v>
          </cell>
          <cell r="J75">
            <v>270761.4</v>
          </cell>
          <cell r="K75">
            <v>308137.06</v>
          </cell>
        </row>
        <row r="76">
          <cell r="C76">
            <v>104149.9459</v>
          </cell>
          <cell r="D76">
            <v>118602.75</v>
          </cell>
          <cell r="E76">
            <v>103712.336</v>
          </cell>
          <cell r="F76">
            <v>81280.024</v>
          </cell>
          <cell r="G76">
            <v>0</v>
          </cell>
          <cell r="H76">
            <v>71665.36000000002</v>
          </cell>
          <cell r="I76">
            <v>411782.63</v>
          </cell>
          <cell r="J76">
            <v>439990.60000000003</v>
          </cell>
          <cell r="K76">
            <v>573958.8400000001</v>
          </cell>
        </row>
        <row r="77">
          <cell r="C77">
            <v>164947.69060000003</v>
          </cell>
          <cell r="D77">
            <v>186383.54</v>
          </cell>
          <cell r="E77">
            <v>154133.168</v>
          </cell>
          <cell r="F77">
            <v>120943.81600000002</v>
          </cell>
          <cell r="G77">
            <v>0</v>
          </cell>
          <cell r="H77">
            <v>127366.72000000002</v>
          </cell>
          <cell r="I77">
            <v>577486</v>
          </cell>
          <cell r="J77">
            <v>602166.81</v>
          </cell>
          <cell r="K77">
            <v>793251.9</v>
          </cell>
        </row>
        <row r="78">
          <cell r="C78">
            <v>211991.7723</v>
          </cell>
          <cell r="D78">
            <v>243313.95059999998</v>
          </cell>
          <cell r="E78">
            <v>207880.06400000004</v>
          </cell>
          <cell r="F78">
            <v>160749.12</v>
          </cell>
          <cell r="G78">
            <v>0</v>
          </cell>
          <cell r="H78">
            <v>163317.44</v>
          </cell>
          <cell r="I78">
            <v>729790.9500000001</v>
          </cell>
          <cell r="J78">
            <v>762228.3200000001</v>
          </cell>
          <cell r="K78">
            <v>1141573.58</v>
          </cell>
        </row>
        <row r="79">
          <cell r="I79">
            <v>1021706</v>
          </cell>
          <cell r="J79">
            <v>1086580.74</v>
          </cell>
          <cell r="K79">
            <v>1560411.86</v>
          </cell>
        </row>
        <row r="80">
          <cell r="I80">
            <v>1307276.9500000002</v>
          </cell>
          <cell r="J80">
            <v>1443359.8900000001</v>
          </cell>
          <cell r="K80">
            <v>2189374.18</v>
          </cell>
        </row>
        <row r="92">
          <cell r="C92">
            <v>32118.329599999994</v>
          </cell>
          <cell r="D92">
            <v>32118.329599999994</v>
          </cell>
          <cell r="F92">
            <v>61871.04000000001</v>
          </cell>
          <cell r="G92">
            <v>52536.96</v>
          </cell>
          <cell r="H92">
            <v>52536.96</v>
          </cell>
          <cell r="J92">
            <v>85859.2</v>
          </cell>
        </row>
        <row r="93">
          <cell r="C93">
            <v>35907.69279999999</v>
          </cell>
          <cell r="D93">
            <v>35907.69279999999</v>
          </cell>
          <cell r="F93">
            <v>66281.76000000001</v>
          </cell>
          <cell r="G93">
            <v>55655.03999999999</v>
          </cell>
          <cell r="H93">
            <v>55655.03999999999</v>
          </cell>
          <cell r="J93">
            <v>110588.79999999999</v>
          </cell>
        </row>
        <row r="94">
          <cell r="C94">
            <v>38041.3824</v>
          </cell>
          <cell r="D94">
            <v>38041.3824</v>
          </cell>
          <cell r="F94">
            <v>86460.48</v>
          </cell>
          <cell r="G94">
            <v>60291.840000000004</v>
          </cell>
          <cell r="H94">
            <v>60291.840000000004</v>
          </cell>
          <cell r="J94">
            <v>110656</v>
          </cell>
        </row>
        <row r="95">
          <cell r="C95">
            <v>41917.65759999999</v>
          </cell>
          <cell r="D95">
            <v>41917.65759999999</v>
          </cell>
          <cell r="F95">
            <v>92923.20000000001</v>
          </cell>
          <cell r="G95">
            <v>71868.15999999999</v>
          </cell>
          <cell r="H95">
            <v>71868.15999999999</v>
          </cell>
          <cell r="J95">
            <v>133862.4</v>
          </cell>
        </row>
        <row r="96">
          <cell r="C96">
            <v>50678.3872</v>
          </cell>
          <cell r="D96">
            <v>50678.3872</v>
          </cell>
          <cell r="F96">
            <v>106565.76000000001</v>
          </cell>
          <cell r="G96">
            <v>102748.79999999999</v>
          </cell>
          <cell r="H96">
            <v>102748.79999999999</v>
          </cell>
          <cell r="J96">
            <v>173362.56</v>
          </cell>
        </row>
        <row r="97">
          <cell r="C97">
            <v>56384.15999999999</v>
          </cell>
          <cell r="D97">
            <v>56384.15999999999</v>
          </cell>
          <cell r="F97">
            <v>138240</v>
          </cell>
          <cell r="G97">
            <v>113984.64</v>
          </cell>
          <cell r="H97">
            <v>113984.64</v>
          </cell>
          <cell r="J97">
            <v>224210.56000000003</v>
          </cell>
        </row>
        <row r="98">
          <cell r="C98">
            <v>93778.04799999998</v>
          </cell>
          <cell r="D98">
            <v>93778.04799999998</v>
          </cell>
          <cell r="F98">
            <v>208085.76</v>
          </cell>
          <cell r="G98">
            <v>182344.96</v>
          </cell>
          <cell r="H98">
            <v>182344.96</v>
          </cell>
          <cell r="J98">
            <v>370773.76</v>
          </cell>
        </row>
        <row r="99">
          <cell r="C99">
            <v>122945.71519999999</v>
          </cell>
          <cell r="D99">
            <v>122945.71519999999</v>
          </cell>
          <cell r="F99">
            <v>312089.76</v>
          </cell>
          <cell r="G99">
            <v>267805.43999999994</v>
          </cell>
          <cell r="H99">
            <v>267805.43999999994</v>
          </cell>
          <cell r="J99">
            <v>72329.59999999999</v>
          </cell>
        </row>
        <row r="100">
          <cell r="C100">
            <v>165271.85919999998</v>
          </cell>
          <cell r="D100">
            <v>165271.85919999998</v>
          </cell>
          <cell r="F100">
            <v>498139.2</v>
          </cell>
          <cell r="G100">
            <v>310016</v>
          </cell>
          <cell r="H100">
            <v>310016</v>
          </cell>
          <cell r="J100">
            <v>692720</v>
          </cell>
        </row>
        <row r="101">
          <cell r="C101">
            <v>288521.76639999996</v>
          </cell>
          <cell r="D101">
            <v>288521.76639999996</v>
          </cell>
          <cell r="G101">
            <v>577248</v>
          </cell>
          <cell r="H101">
            <v>577248</v>
          </cell>
        </row>
        <row r="102">
          <cell r="C102">
            <v>348178.16319999995</v>
          </cell>
          <cell r="D102">
            <v>348178.16319999995</v>
          </cell>
          <cell r="G102">
            <v>649927.0399999999</v>
          </cell>
          <cell r="H102">
            <v>649927.0399999999</v>
          </cell>
        </row>
        <row r="103">
          <cell r="C103">
            <v>469781.08799999993</v>
          </cell>
          <cell r="D103">
            <v>469781.08799999993</v>
          </cell>
        </row>
        <row r="104">
          <cell r="C104">
            <v>502264.4479999999</v>
          </cell>
          <cell r="D104">
            <v>502264.4479999999</v>
          </cell>
        </row>
        <row r="105">
          <cell r="C105">
            <v>759880.3071999998</v>
          </cell>
          <cell r="D105">
            <v>759880.3071999998</v>
          </cell>
        </row>
        <row r="106">
          <cell r="C106">
            <v>1533996.7999999998</v>
          </cell>
          <cell r="D106">
            <v>1533996.7999999998</v>
          </cell>
        </row>
        <row r="122">
          <cell r="C122">
            <v>9012.08</v>
          </cell>
          <cell r="D122">
            <v>9534.77</v>
          </cell>
          <cell r="G122">
            <v>7260</v>
          </cell>
          <cell r="I122">
            <v>9748.9</v>
          </cell>
          <cell r="J122">
            <v>7780.5</v>
          </cell>
        </row>
        <row r="123">
          <cell r="C123">
            <v>9961.699999999999</v>
          </cell>
          <cell r="D123">
            <v>10435.18</v>
          </cell>
          <cell r="G123">
            <v>8560</v>
          </cell>
          <cell r="I123">
            <v>10513.650000000001</v>
          </cell>
          <cell r="J123">
            <v>8492.050000000001</v>
          </cell>
        </row>
        <row r="124">
          <cell r="C124">
            <v>11358.2</v>
          </cell>
          <cell r="D124">
            <v>11903.5</v>
          </cell>
          <cell r="G124">
            <v>8880</v>
          </cell>
          <cell r="H124">
            <v>17463.2192</v>
          </cell>
          <cell r="I124">
            <v>12428.85</v>
          </cell>
          <cell r="J124">
            <v>9376.5</v>
          </cell>
        </row>
        <row r="125">
          <cell r="C125">
            <v>14402.570000000002</v>
          </cell>
          <cell r="D125">
            <v>15122.1</v>
          </cell>
          <cell r="G125">
            <v>10972.800000000001</v>
          </cell>
          <cell r="H125">
            <v>20125.7728</v>
          </cell>
          <cell r="I125">
            <v>14723.1</v>
          </cell>
          <cell r="J125">
            <v>11324.95</v>
          </cell>
        </row>
        <row r="126">
          <cell r="C126">
            <v>17018.68</v>
          </cell>
          <cell r="D126">
            <v>17828.65</v>
          </cell>
          <cell r="G126">
            <v>15442.559999999998</v>
          </cell>
          <cell r="H126">
            <v>20713.1008</v>
          </cell>
          <cell r="I126">
            <v>18367.3</v>
          </cell>
          <cell r="J126">
            <v>16285.85</v>
          </cell>
        </row>
        <row r="127">
          <cell r="C127">
            <v>19886.16</v>
          </cell>
          <cell r="D127">
            <v>21359.800000000003</v>
          </cell>
          <cell r="G127">
            <v>16130</v>
          </cell>
          <cell r="H127">
            <v>22847.0592</v>
          </cell>
          <cell r="I127">
            <v>21240.100000000002</v>
          </cell>
          <cell r="J127">
            <v>17881.850000000002</v>
          </cell>
        </row>
        <row r="128">
          <cell r="C128">
            <v>34530.79</v>
          </cell>
          <cell r="D128">
            <v>36176</v>
          </cell>
          <cell r="G128">
            <v>21890</v>
          </cell>
          <cell r="H128">
            <v>29562.176</v>
          </cell>
          <cell r="I128">
            <v>33782</v>
          </cell>
        </row>
        <row r="129">
          <cell r="C129">
            <v>49910.91</v>
          </cell>
          <cell r="D129">
            <v>49875</v>
          </cell>
          <cell r="G129">
            <v>30780</v>
          </cell>
          <cell r="H129">
            <v>35689.9648</v>
          </cell>
          <cell r="I129">
            <v>47281.5</v>
          </cell>
        </row>
        <row r="130">
          <cell r="C130">
            <v>63326.62</v>
          </cell>
          <cell r="D130">
            <v>65010.4</v>
          </cell>
          <cell r="G130">
            <v>45250.56</v>
          </cell>
          <cell r="H130">
            <v>49198.5088</v>
          </cell>
          <cell r="I130">
            <v>63753.55</v>
          </cell>
        </row>
        <row r="131">
          <cell r="C131">
            <v>84283.43</v>
          </cell>
          <cell r="D131">
            <v>88445</v>
          </cell>
          <cell r="G131">
            <v>63279.36</v>
          </cell>
          <cell r="H131">
            <v>89508.7872</v>
          </cell>
        </row>
        <row r="132">
          <cell r="C132">
            <v>132807.15</v>
          </cell>
          <cell r="D132">
            <v>138579.35</v>
          </cell>
          <cell r="G132">
            <v>111795.84</v>
          </cell>
          <cell r="H132">
            <v>121498.58559999999</v>
          </cell>
        </row>
        <row r="133">
          <cell r="C133">
            <v>289019.64</v>
          </cell>
          <cell r="G133">
            <v>150220.80000000002</v>
          </cell>
          <cell r="H133">
            <v>287438.3232</v>
          </cell>
        </row>
        <row r="134">
          <cell r="C134">
            <v>651783.7899999999</v>
          </cell>
          <cell r="G134">
            <v>245830</v>
          </cell>
        </row>
        <row r="140">
          <cell r="C140">
            <v>1339.3100000000002</v>
          </cell>
          <cell r="F140">
            <v>513</v>
          </cell>
          <cell r="G140" t="str">
            <v> </v>
          </cell>
          <cell r="J140">
            <v>2485.504</v>
          </cell>
        </row>
        <row r="141">
          <cell r="G141">
            <v>403.65000000000003</v>
          </cell>
          <cell r="H141">
            <v>729.4</v>
          </cell>
          <cell r="I141">
            <v>7401.450000000001</v>
          </cell>
          <cell r="J141">
            <v>2485.504</v>
          </cell>
        </row>
        <row r="142">
          <cell r="G142">
            <v>664.2</v>
          </cell>
          <cell r="H142">
            <v>1059.8</v>
          </cell>
          <cell r="I142">
            <v>8164.870000000001</v>
          </cell>
          <cell r="J142">
            <v>3370.7519999999995</v>
          </cell>
        </row>
        <row r="143">
          <cell r="C143">
            <v>3238.55</v>
          </cell>
          <cell r="G143">
            <v>1035.45</v>
          </cell>
          <cell r="H143">
            <v>1611.3999999999999</v>
          </cell>
          <cell r="I143">
            <v>9049.32</v>
          </cell>
          <cell r="J143">
            <v>4447.5199999999995</v>
          </cell>
        </row>
        <row r="144">
          <cell r="H144">
            <v>2029.9999999999998</v>
          </cell>
          <cell r="I144">
            <v>10976.49</v>
          </cell>
          <cell r="J144">
            <v>6928.768000000001</v>
          </cell>
        </row>
        <row r="145">
          <cell r="C145">
            <v>10393.95</v>
          </cell>
          <cell r="I145">
            <v>15659.42</v>
          </cell>
          <cell r="J145">
            <v>10431.456</v>
          </cell>
        </row>
        <row r="146">
          <cell r="F146">
            <v>4087.9999999999995</v>
          </cell>
          <cell r="I146">
            <v>17223.5</v>
          </cell>
          <cell r="J146">
            <v>17092.095999999998</v>
          </cell>
        </row>
        <row r="147">
          <cell r="F147">
            <v>8716.95</v>
          </cell>
          <cell r="G147">
            <v>12544</v>
          </cell>
          <cell r="J147">
            <v>37074.015999999996</v>
          </cell>
        </row>
        <row r="148">
          <cell r="F148">
            <v>13365</v>
          </cell>
          <cell r="G148">
            <v>20552</v>
          </cell>
          <cell r="J148">
            <v>54961.984</v>
          </cell>
        </row>
        <row r="149">
          <cell r="F149">
            <v>25650</v>
          </cell>
          <cell r="G149">
            <v>36316</v>
          </cell>
        </row>
        <row r="158">
          <cell r="C158">
            <v>6330.8</v>
          </cell>
          <cell r="D158">
            <v>7483.910000000001</v>
          </cell>
          <cell r="E158">
            <v>6330.8</v>
          </cell>
          <cell r="G158">
            <v>553.28</v>
          </cell>
          <cell r="H158">
            <v>6624.7300000000005</v>
          </cell>
          <cell r="I158">
            <v>643.95</v>
          </cell>
        </row>
        <row r="159">
          <cell r="C159">
            <v>6907.3550000000005</v>
          </cell>
          <cell r="D159">
            <v>7698.705000000001</v>
          </cell>
          <cell r="E159">
            <v>6907.3550000000005</v>
          </cell>
          <cell r="G159">
            <v>795.872</v>
          </cell>
          <cell r="H159">
            <v>7766.535000000001</v>
          </cell>
          <cell r="I159">
            <v>1024.65</v>
          </cell>
        </row>
        <row r="160">
          <cell r="C160">
            <v>7483.910000000001</v>
          </cell>
          <cell r="D160">
            <v>9021.390000000001</v>
          </cell>
          <cell r="E160">
            <v>7483.910000000001</v>
          </cell>
          <cell r="F160">
            <v>11997.663999999999</v>
          </cell>
          <cell r="G160">
            <v>1272.5439999999999</v>
          </cell>
          <cell r="H160">
            <v>9778.825</v>
          </cell>
          <cell r="I160">
            <v>1156.95</v>
          </cell>
        </row>
        <row r="161">
          <cell r="C161">
            <v>8331.785</v>
          </cell>
          <cell r="D161">
            <v>9767.52</v>
          </cell>
          <cell r="E161">
            <v>8331.785</v>
          </cell>
          <cell r="F161">
            <v>12087.039999999999</v>
          </cell>
          <cell r="G161">
            <v>1808.8</v>
          </cell>
          <cell r="H161">
            <v>11497.185000000001</v>
          </cell>
          <cell r="I161">
            <v>2344.9500000000003</v>
          </cell>
        </row>
        <row r="162">
          <cell r="C162">
            <v>10638.005000000001</v>
          </cell>
          <cell r="D162">
            <v>13532.085000000001</v>
          </cell>
          <cell r="E162">
            <v>10638.005000000001</v>
          </cell>
          <cell r="F162">
            <v>12142.368</v>
          </cell>
          <cell r="G162">
            <v>2583.3920000000003</v>
          </cell>
          <cell r="H162">
            <v>13509.475</v>
          </cell>
          <cell r="I162">
            <v>3558.6000000000004</v>
          </cell>
        </row>
        <row r="163">
          <cell r="C163">
            <v>12367.67</v>
          </cell>
          <cell r="D163">
            <v>15295.665</v>
          </cell>
          <cell r="E163">
            <v>12367.67</v>
          </cell>
          <cell r="F163">
            <v>14117.152</v>
          </cell>
          <cell r="G163">
            <v>3890.5920000000006</v>
          </cell>
          <cell r="H163">
            <v>14086.03</v>
          </cell>
          <cell r="I163">
            <v>5871.150000000001</v>
          </cell>
        </row>
        <row r="164">
          <cell r="F164">
            <v>20475.615999999998</v>
          </cell>
          <cell r="G164">
            <v>7252.223999999999</v>
          </cell>
        </row>
        <row r="165">
          <cell r="F165">
            <v>35835.52</v>
          </cell>
          <cell r="G165">
            <v>9024.4224</v>
          </cell>
        </row>
        <row r="166">
          <cell r="G166">
            <v>14547.433599999998</v>
          </cell>
        </row>
        <row r="175">
          <cell r="C175">
            <v>8817.9</v>
          </cell>
          <cell r="D175">
            <v>17590.58</v>
          </cell>
          <cell r="E175">
            <v>6756.400000000001</v>
          </cell>
          <cell r="I175">
            <v>4101.12</v>
          </cell>
          <cell r="J175">
            <v>3936.8</v>
          </cell>
        </row>
        <row r="176">
          <cell r="C176">
            <v>9157.050000000001</v>
          </cell>
          <cell r="D176">
            <v>18348.015</v>
          </cell>
          <cell r="E176">
            <v>7527.8</v>
          </cell>
          <cell r="I176">
            <v>5028.4800000000005</v>
          </cell>
          <cell r="J176">
            <v>5098.688000000001</v>
          </cell>
        </row>
        <row r="177">
          <cell r="C177">
            <v>10842.825</v>
          </cell>
          <cell r="D177">
            <v>18641.945</v>
          </cell>
          <cell r="E177">
            <v>9097.2</v>
          </cell>
          <cell r="I177">
            <v>5160.960000000001</v>
          </cell>
          <cell r="J177">
            <v>6286.112</v>
          </cell>
        </row>
        <row r="178">
          <cell r="C178">
            <v>11491.2</v>
          </cell>
          <cell r="D178">
            <v>21151.655000000002</v>
          </cell>
          <cell r="E178">
            <v>11172</v>
          </cell>
          <cell r="I178">
            <v>7188.48</v>
          </cell>
          <cell r="J178">
            <v>8014.048</v>
          </cell>
        </row>
        <row r="179">
          <cell r="C179">
            <v>15770.475</v>
          </cell>
          <cell r="D179">
            <v>26272.82</v>
          </cell>
          <cell r="E179">
            <v>11677.400000000001</v>
          </cell>
          <cell r="I179">
            <v>8023.68</v>
          </cell>
          <cell r="J179">
            <v>10546.368</v>
          </cell>
        </row>
        <row r="180">
          <cell r="C180">
            <v>18862.725000000002</v>
          </cell>
          <cell r="D180">
            <v>32547.095</v>
          </cell>
          <cell r="E180">
            <v>14536.900000000001</v>
          </cell>
          <cell r="G180">
            <v>5248.073600000001</v>
          </cell>
          <cell r="H180">
            <v>4168.5392</v>
          </cell>
          <cell r="I180">
            <v>12049.920000000002</v>
          </cell>
          <cell r="J180">
            <v>14598.08</v>
          </cell>
        </row>
        <row r="181">
          <cell r="C181">
            <v>25944.975000000002</v>
          </cell>
          <cell r="D181">
            <v>49312.41</v>
          </cell>
          <cell r="E181">
            <v>24631.600000000002</v>
          </cell>
          <cell r="G181">
            <v>6076.9296</v>
          </cell>
          <cell r="H181">
            <v>5106.561600000001</v>
          </cell>
          <cell r="I181">
            <v>16041.600000000002</v>
          </cell>
          <cell r="J181">
            <v>22552.544</v>
          </cell>
        </row>
        <row r="182">
          <cell r="C182">
            <v>34074.6</v>
          </cell>
          <cell r="D182">
            <v>64449.805</v>
          </cell>
          <cell r="E182">
            <v>31640.7</v>
          </cell>
          <cell r="G182">
            <v>8417.9424</v>
          </cell>
          <cell r="H182">
            <v>6679.3664</v>
          </cell>
          <cell r="I182">
            <v>20079.36</v>
          </cell>
          <cell r="J182">
            <v>34209.728</v>
          </cell>
        </row>
        <row r="183">
          <cell r="C183">
            <v>49086.975000000006</v>
          </cell>
          <cell r="D183">
            <v>88325.96500000001</v>
          </cell>
          <cell r="E183">
            <v>46643.100000000006</v>
          </cell>
          <cell r="G183">
            <v>10779.1712</v>
          </cell>
          <cell r="H183">
            <v>8393.683200000001</v>
          </cell>
          <cell r="I183">
            <v>28120.32</v>
          </cell>
          <cell r="J183">
            <v>50820.896</v>
          </cell>
        </row>
        <row r="184">
          <cell r="C184">
            <v>78403.5</v>
          </cell>
          <cell r="D184">
            <v>182587.05500000002</v>
          </cell>
          <cell r="E184">
            <v>65063.600000000006</v>
          </cell>
          <cell r="G184">
            <v>14798.112000000001</v>
          </cell>
          <cell r="H184">
            <v>10488.060800000001</v>
          </cell>
          <cell r="I184">
            <v>39502.08</v>
          </cell>
          <cell r="J184" t="str">
            <v> </v>
          </cell>
        </row>
        <row r="185">
          <cell r="C185">
            <v>99151.5</v>
          </cell>
          <cell r="D185">
            <v>286875.68</v>
          </cell>
          <cell r="E185">
            <v>80864</v>
          </cell>
          <cell r="G185">
            <v>20171.5248</v>
          </cell>
          <cell r="H185">
            <v>13973.299200000003</v>
          </cell>
          <cell r="I185">
            <v>53694.719999999994</v>
          </cell>
          <cell r="J185" t="str">
            <v> </v>
          </cell>
        </row>
        <row r="186">
          <cell r="D186">
            <v>541814.735</v>
          </cell>
          <cell r="E186">
            <v>198223.2</v>
          </cell>
          <cell r="G186">
            <v>35580.16</v>
          </cell>
          <cell r="H186">
            <v>23875.096</v>
          </cell>
          <cell r="I186">
            <v>76135.68000000001</v>
          </cell>
          <cell r="J186" t="str">
            <v> </v>
          </cell>
        </row>
        <row r="187">
          <cell r="E187">
            <v>304969</v>
          </cell>
          <cell r="G187">
            <v>55286.71680000001</v>
          </cell>
          <cell r="H187">
            <v>30651.499200000002</v>
          </cell>
          <cell r="J187" t="str">
            <v> </v>
          </cell>
        </row>
        <row r="188">
          <cell r="E188">
            <v>510959.4</v>
          </cell>
          <cell r="G188">
            <v>80055.36</v>
          </cell>
          <cell r="H188">
            <v>48700.344000000005</v>
          </cell>
          <cell r="J188" t="str">
            <v> </v>
          </cell>
        </row>
        <row r="195">
          <cell r="C195">
            <v>4217.696</v>
          </cell>
          <cell r="D195">
            <v>4217.696</v>
          </cell>
          <cell r="F195">
            <v>10431.456000000002</v>
          </cell>
        </row>
        <row r="196">
          <cell r="C196">
            <v>4566.688000000001</v>
          </cell>
          <cell r="D196">
            <v>4566.688000000001</v>
          </cell>
          <cell r="F196">
            <v>11384.800000000001</v>
          </cell>
          <cell r="H196">
            <v>21705.600000000002</v>
          </cell>
          <cell r="I196">
            <v>13039.865300000001</v>
          </cell>
          <cell r="J196">
            <v>12082.784</v>
          </cell>
        </row>
        <row r="197">
          <cell r="C197">
            <v>5328.512</v>
          </cell>
          <cell r="D197">
            <v>5328.512</v>
          </cell>
          <cell r="F197">
            <v>15853.6</v>
          </cell>
          <cell r="H197">
            <v>28089.600000000002</v>
          </cell>
          <cell r="I197">
            <v>18685.728600000002</v>
          </cell>
          <cell r="J197">
            <v>14598.08</v>
          </cell>
        </row>
        <row r="198">
          <cell r="C198">
            <v>6460.608000000001</v>
          </cell>
          <cell r="D198">
            <v>6460.608000000001</v>
          </cell>
          <cell r="F198">
            <v>19300.960000000003</v>
          </cell>
          <cell r="H198">
            <v>39580.8</v>
          </cell>
          <cell r="I198">
            <v>23319.781100000004</v>
          </cell>
          <cell r="J198">
            <v>19130.72</v>
          </cell>
        </row>
        <row r="199">
          <cell r="C199">
            <v>8465.184000000001</v>
          </cell>
          <cell r="D199">
            <v>8465.184000000001</v>
          </cell>
          <cell r="F199">
            <v>24527.328000000005</v>
          </cell>
          <cell r="H199">
            <v>54051.200000000004</v>
          </cell>
          <cell r="I199">
            <v>29334.320400000004</v>
          </cell>
          <cell r="J199">
            <v>23748.48</v>
          </cell>
        </row>
        <row r="200">
          <cell r="C200">
            <v>11376.288</v>
          </cell>
          <cell r="D200">
            <v>11376.288</v>
          </cell>
          <cell r="F200">
            <v>35073.695999999996</v>
          </cell>
          <cell r="H200">
            <v>72777.6</v>
          </cell>
          <cell r="I200">
            <v>44787.989400000006</v>
          </cell>
          <cell r="J200">
            <v>35899.36</v>
          </cell>
        </row>
        <row r="201">
          <cell r="C201">
            <v>13925.632</v>
          </cell>
          <cell r="D201">
            <v>13925.632</v>
          </cell>
          <cell r="F201">
            <v>47471.424000000006</v>
          </cell>
          <cell r="H201">
            <v>93206.40000000001</v>
          </cell>
          <cell r="I201">
            <v>50791.2636</v>
          </cell>
          <cell r="J201">
            <v>48735.456000000006</v>
          </cell>
        </row>
        <row r="202">
          <cell r="C202">
            <v>22356.768</v>
          </cell>
          <cell r="D202">
            <v>22356.768</v>
          </cell>
          <cell r="F202">
            <v>90767.71200000001</v>
          </cell>
          <cell r="H202">
            <v>168537.6</v>
          </cell>
          <cell r="I202">
            <v>81251.0699</v>
          </cell>
          <cell r="J202">
            <v>90610.24</v>
          </cell>
        </row>
        <row r="203">
          <cell r="C203">
            <v>35380.128</v>
          </cell>
          <cell r="D203">
            <v>35380.128</v>
          </cell>
          <cell r="F203">
            <v>133957.6</v>
          </cell>
          <cell r="H203">
            <v>273413.952</v>
          </cell>
          <cell r="I203">
            <v>184315.46980000002</v>
          </cell>
          <cell r="J203">
            <v>84911.456</v>
          </cell>
        </row>
        <row r="204">
          <cell r="C204">
            <v>56762.272000000004</v>
          </cell>
          <cell r="D204">
            <v>56762.272000000004</v>
          </cell>
          <cell r="F204">
            <v>193116</v>
          </cell>
          <cell r="I204">
            <v>338476.3151</v>
          </cell>
        </row>
        <row r="211">
          <cell r="C211">
            <v>5994.975</v>
          </cell>
          <cell r="D211">
            <v>16663.57</v>
          </cell>
          <cell r="F211">
            <v>5080.6</v>
          </cell>
          <cell r="H211">
            <v>5924.3425</v>
          </cell>
        </row>
        <row r="212">
          <cell r="C212">
            <v>6653.325000000001</v>
          </cell>
          <cell r="D212">
            <v>20416.83</v>
          </cell>
          <cell r="F212">
            <v>5639.200000000001</v>
          </cell>
          <cell r="G212">
            <v>73611.77600000001</v>
          </cell>
          <cell r="H212">
            <v>7009.8524</v>
          </cell>
        </row>
        <row r="213">
          <cell r="C213">
            <v>7541.1</v>
          </cell>
          <cell r="D213">
            <v>22700.440000000002</v>
          </cell>
          <cell r="E213">
            <v>4728.416</v>
          </cell>
          <cell r="F213">
            <v>5931.8</v>
          </cell>
          <cell r="G213">
            <v>77918.84800000001</v>
          </cell>
          <cell r="H213">
            <v>8720</v>
          </cell>
          <cell r="I213">
            <v>147506.31</v>
          </cell>
        </row>
        <row r="214">
          <cell r="C214">
            <v>9186.975</v>
          </cell>
          <cell r="D214">
            <v>28443.38</v>
          </cell>
          <cell r="E214">
            <v>5886.048000000001</v>
          </cell>
          <cell r="F214">
            <v>7341.6</v>
          </cell>
          <cell r="G214">
            <v>91231.61600000002</v>
          </cell>
          <cell r="H214">
            <v>9693</v>
          </cell>
          <cell r="I214">
            <v>160709.22</v>
          </cell>
        </row>
        <row r="215">
          <cell r="C215">
            <v>10593.45</v>
          </cell>
          <cell r="D215">
            <v>35079.415</v>
          </cell>
          <cell r="E215">
            <v>6950.048</v>
          </cell>
          <cell r="F215">
            <v>9589.300000000001</v>
          </cell>
          <cell r="G215">
            <v>102978.176</v>
          </cell>
          <cell r="H215">
            <v>11610</v>
          </cell>
          <cell r="I215">
            <v>221768.19</v>
          </cell>
        </row>
        <row r="216">
          <cell r="C216">
            <v>12997.425000000001</v>
          </cell>
          <cell r="D216">
            <v>41952.855</v>
          </cell>
          <cell r="E216">
            <v>8158.752000000001</v>
          </cell>
          <cell r="F216">
            <v>11012.400000000001</v>
          </cell>
          <cell r="G216">
            <v>133519.23200000002</v>
          </cell>
          <cell r="H216">
            <v>20228</v>
          </cell>
          <cell r="I216">
            <v>289626.12</v>
          </cell>
        </row>
        <row r="217">
          <cell r="C217">
            <v>18154.5</v>
          </cell>
          <cell r="D217">
            <v>43682.520000000004</v>
          </cell>
          <cell r="E217">
            <v>10899.616000000002</v>
          </cell>
          <cell r="F217">
            <v>15707.300000000001</v>
          </cell>
          <cell r="G217">
            <v>173065.98400000003</v>
          </cell>
          <cell r="H217">
            <v>68155.71699999999</v>
          </cell>
          <cell r="I217">
            <v>336321.09</v>
          </cell>
        </row>
        <row r="218">
          <cell r="C218">
            <v>22393.875</v>
          </cell>
          <cell r="D218">
            <v>64935.920000000006</v>
          </cell>
          <cell r="E218">
            <v>14436.352000000003</v>
          </cell>
          <cell r="F218">
            <v>20029.8</v>
          </cell>
          <cell r="G218">
            <v>236105.85600000003</v>
          </cell>
          <cell r="H218">
            <v>85095.4615</v>
          </cell>
          <cell r="I218">
            <v>373152.78</v>
          </cell>
        </row>
        <row r="219">
          <cell r="C219">
            <v>31989.825</v>
          </cell>
          <cell r="D219">
            <v>98263.06000000001</v>
          </cell>
          <cell r="E219">
            <v>19632.928</v>
          </cell>
          <cell r="F219">
            <v>28142.800000000003</v>
          </cell>
          <cell r="G219">
            <v>306976.76800000004</v>
          </cell>
          <cell r="I219">
            <v>435396.78</v>
          </cell>
        </row>
        <row r="220">
          <cell r="C220">
            <v>57007.125</v>
          </cell>
          <cell r="D220">
            <v>132732.005</v>
          </cell>
          <cell r="E220">
            <v>29932.448</v>
          </cell>
          <cell r="F220">
            <v>43943.200000000004</v>
          </cell>
          <cell r="G220">
            <v>445194.624</v>
          </cell>
          <cell r="I220">
            <v>564696.72</v>
          </cell>
        </row>
        <row r="221">
          <cell r="C221">
            <v>81056.85</v>
          </cell>
          <cell r="D221">
            <v>179546.01</v>
          </cell>
          <cell r="E221">
            <v>44930.592</v>
          </cell>
          <cell r="F221">
            <v>59717</v>
          </cell>
          <cell r="I221">
            <v>689747.31</v>
          </cell>
        </row>
        <row r="222">
          <cell r="C222">
            <v>172786.95</v>
          </cell>
          <cell r="D222">
            <v>321740.3</v>
          </cell>
          <cell r="E222">
            <v>87026.68800000001</v>
          </cell>
          <cell r="F222">
            <v>105628.6</v>
          </cell>
        </row>
        <row r="223">
          <cell r="E223">
            <v>122917.53600000001</v>
          </cell>
          <cell r="F223">
            <v>229810.7</v>
          </cell>
        </row>
        <row r="224">
          <cell r="E224">
            <v>103842.14400000001</v>
          </cell>
          <cell r="F224">
            <v>392323.4</v>
          </cell>
        </row>
        <row r="236">
          <cell r="C236">
            <v>12064.696000000002</v>
          </cell>
          <cell r="D236">
            <v>13836.468800000002</v>
          </cell>
          <cell r="F236" t="str">
            <v> </v>
          </cell>
          <cell r="G236">
            <v>0</v>
          </cell>
          <cell r="H236">
            <v>5700.912</v>
          </cell>
          <cell r="I236">
            <v>6206.312</v>
          </cell>
        </row>
        <row r="237">
          <cell r="C237">
            <v>12064.696000000002</v>
          </cell>
          <cell r="F237" t="str">
            <v> </v>
          </cell>
          <cell r="G237">
            <v>0</v>
          </cell>
          <cell r="H237">
            <v>5700.912</v>
          </cell>
          <cell r="J237">
            <v>37537.920000000006</v>
          </cell>
        </row>
        <row r="238">
          <cell r="C238">
            <v>12456.248000000001</v>
          </cell>
          <cell r="E238">
            <v>12603.08</v>
          </cell>
          <cell r="F238">
            <v>10987.928000000002</v>
          </cell>
          <cell r="G238">
            <v>0</v>
          </cell>
          <cell r="H238">
            <v>6121.404800000001</v>
          </cell>
          <cell r="I238">
            <v>6917.9151999999995</v>
          </cell>
          <cell r="J238">
            <v>39419.07200000001</v>
          </cell>
        </row>
        <row r="239">
          <cell r="C239">
            <v>13581.960000000001</v>
          </cell>
          <cell r="E239">
            <v>14270.493788928714</v>
          </cell>
          <cell r="F239">
            <v>11819.976000000002</v>
          </cell>
          <cell r="G239">
            <v>0</v>
          </cell>
          <cell r="H239">
            <v>6934.088</v>
          </cell>
          <cell r="I239">
            <v>8264.3008</v>
          </cell>
          <cell r="J239">
            <v>43411.200000000004</v>
          </cell>
        </row>
        <row r="240">
          <cell r="C240">
            <v>14374.8528</v>
          </cell>
          <cell r="E240">
            <v>17110.732737554757</v>
          </cell>
          <cell r="F240">
            <v>13092.52</v>
          </cell>
          <cell r="G240">
            <v>0</v>
          </cell>
          <cell r="H240">
            <v>7746.771200000001</v>
          </cell>
          <cell r="I240">
            <v>9428.742400000001</v>
          </cell>
          <cell r="J240">
            <v>49561.12</v>
          </cell>
        </row>
        <row r="241">
          <cell r="C241">
            <v>16249.408000000001</v>
          </cell>
          <cell r="E241">
            <v>20368.653884508167</v>
          </cell>
          <cell r="F241">
            <v>14037.1392</v>
          </cell>
          <cell r="G241">
            <v>0</v>
          </cell>
          <cell r="H241">
            <v>9841.1488</v>
          </cell>
          <cell r="I241">
            <v>13568.979200000003</v>
          </cell>
          <cell r="J241">
            <v>59098.816000000006</v>
          </cell>
        </row>
        <row r="242">
          <cell r="C242">
            <v>19636.332800000004</v>
          </cell>
          <cell r="E242">
            <v>26021.286301871765</v>
          </cell>
          <cell r="F242">
            <v>17654.1008</v>
          </cell>
          <cell r="G242">
            <v>0</v>
          </cell>
          <cell r="H242">
            <v>13031.233599999998</v>
          </cell>
          <cell r="I242">
            <v>18178.2272</v>
          </cell>
          <cell r="J242">
            <v>82191.872</v>
          </cell>
        </row>
        <row r="243">
          <cell r="C243">
            <v>24888.024</v>
          </cell>
          <cell r="E243">
            <v>31749.107084030267</v>
          </cell>
          <cell r="F243">
            <v>21711.5584</v>
          </cell>
          <cell r="G243">
            <v>0</v>
          </cell>
          <cell r="H243">
            <v>15489.499200000004</v>
          </cell>
          <cell r="I243">
            <v>23499.078400000002</v>
          </cell>
          <cell r="J243">
            <v>108566.304</v>
          </cell>
        </row>
        <row r="244">
          <cell r="C244">
            <v>32405.8224</v>
          </cell>
          <cell r="E244">
            <v>46785.66622381522</v>
          </cell>
          <cell r="F244">
            <v>28950.376000000004</v>
          </cell>
          <cell r="G244">
            <v>0</v>
          </cell>
          <cell r="H244">
            <v>24396.668800000003</v>
          </cell>
          <cell r="I244">
            <v>39550.5824</v>
          </cell>
          <cell r="J244">
            <v>159055.23200000002</v>
          </cell>
        </row>
        <row r="245">
          <cell r="C245">
            <v>64850.8</v>
          </cell>
          <cell r="F245" t="str">
            <v> </v>
          </cell>
          <cell r="G245">
            <v>0</v>
          </cell>
          <cell r="H245">
            <v>41062.7392</v>
          </cell>
          <cell r="I245">
            <v>70848.9936</v>
          </cell>
          <cell r="J245">
            <v>293651.232</v>
          </cell>
        </row>
        <row r="246">
          <cell r="C246">
            <v>79382.2736</v>
          </cell>
          <cell r="F246" t="str">
            <v> </v>
          </cell>
          <cell r="G246">
            <v>0</v>
          </cell>
          <cell r="H246">
            <v>52529.25439999999</v>
          </cell>
          <cell r="I246">
            <v>100453.304</v>
          </cell>
          <cell r="J246">
            <v>349366.528</v>
          </cell>
        </row>
        <row r="247">
          <cell r="C247">
            <v>113550.08</v>
          </cell>
          <cell r="G247">
            <v>0</v>
          </cell>
          <cell r="H247">
            <v>103869.80799999999</v>
          </cell>
          <cell r="I247">
            <v>158970.5376</v>
          </cell>
          <cell r="J247">
            <v>446880</v>
          </cell>
        </row>
        <row r="248">
          <cell r="C248">
            <v>174925.856</v>
          </cell>
          <cell r="G248">
            <v>0</v>
          </cell>
          <cell r="H248">
            <v>161202.38400000002</v>
          </cell>
          <cell r="I248">
            <v>246739.16800000003</v>
          </cell>
          <cell r="J248">
            <v>733525.856</v>
          </cell>
        </row>
        <row r="249">
          <cell r="C249">
            <v>401805.76800000004</v>
          </cell>
          <cell r="G249">
            <v>0</v>
          </cell>
          <cell r="H249">
            <v>204173.51360000003</v>
          </cell>
          <cell r="I249">
            <v>323593.712</v>
          </cell>
          <cell r="J249">
            <v>1510880</v>
          </cell>
        </row>
        <row r="250">
          <cell r="C250">
            <v>437045.4480000001</v>
          </cell>
          <cell r="G250">
            <v>0</v>
          </cell>
          <cell r="H250">
            <v>348734.08640000003</v>
          </cell>
          <cell r="I250">
            <v>491138.752</v>
          </cell>
          <cell r="J250">
            <v>1863864.1280000003</v>
          </cell>
        </row>
        <row r="251">
          <cell r="C251">
            <v>719870.3703092784</v>
          </cell>
          <cell r="G251">
            <v>0</v>
          </cell>
          <cell r="H251">
            <v>464496.43520000007</v>
          </cell>
          <cell r="I251">
            <v>711190.7328</v>
          </cell>
          <cell r="J251">
            <v>2816819.2</v>
          </cell>
        </row>
        <row r="252">
          <cell r="C252">
            <v>1048497.9456</v>
          </cell>
          <cell r="G252">
            <v>0</v>
          </cell>
          <cell r="H252">
            <v>877076.48</v>
          </cell>
          <cell r="I252">
            <v>1462211.7888</v>
          </cell>
        </row>
        <row r="253">
          <cell r="C253">
            <v>1156173.3327835053</v>
          </cell>
          <cell r="H253">
            <v>978880</v>
          </cell>
          <cell r="I253">
            <v>1726007.9104</v>
          </cell>
        </row>
        <row r="254">
          <cell r="C254">
            <v>2772775.4880000004</v>
          </cell>
          <cell r="D254">
            <v>3164278.5440000007</v>
          </cell>
          <cell r="H254">
            <v>1827993.9215999998</v>
          </cell>
          <cell r="I254">
            <v>3285627.5615999997</v>
          </cell>
        </row>
        <row r="271">
          <cell r="J271">
            <v>86016.42</v>
          </cell>
        </row>
        <row r="272">
          <cell r="J272">
            <v>119931.42000000001</v>
          </cell>
        </row>
        <row r="273">
          <cell r="J273">
            <v>130406.5</v>
          </cell>
        </row>
        <row r="274">
          <cell r="J274">
            <v>155989.05000000002</v>
          </cell>
        </row>
        <row r="276">
          <cell r="G276">
            <v>114912</v>
          </cell>
        </row>
        <row r="277">
          <cell r="G277">
            <v>149811.2</v>
          </cell>
        </row>
        <row r="278">
          <cell r="G278">
            <v>187540.64</v>
          </cell>
        </row>
        <row r="279">
          <cell r="G279">
            <v>244528.48</v>
          </cell>
        </row>
        <row r="284">
          <cell r="I284">
            <v>1138553.4927835052</v>
          </cell>
        </row>
        <row r="285">
          <cell r="I285">
            <v>3228639.9040000006</v>
          </cell>
        </row>
        <row r="292">
          <cell r="H292">
            <v>16189.824</v>
          </cell>
        </row>
        <row r="293">
          <cell r="H293">
            <v>16189.824</v>
          </cell>
        </row>
        <row r="294">
          <cell r="H294">
            <v>16189.824</v>
          </cell>
        </row>
        <row r="296">
          <cell r="H296">
            <v>10048.416000000001</v>
          </cell>
        </row>
        <row r="297">
          <cell r="H297">
            <v>10048.416000000001</v>
          </cell>
        </row>
        <row r="298">
          <cell r="H298">
            <v>14781.088</v>
          </cell>
        </row>
        <row r="299">
          <cell r="H299">
            <v>16057.888</v>
          </cell>
        </row>
        <row r="300">
          <cell r="H300">
            <v>18475.296</v>
          </cell>
        </row>
        <row r="303">
          <cell r="H303">
            <v>29150.248000000003</v>
          </cell>
          <cell r="J303">
            <v>33196.8</v>
          </cell>
        </row>
        <row r="304">
          <cell r="H304">
            <v>36572.71200000001</v>
          </cell>
          <cell r="J304">
            <v>53200</v>
          </cell>
        </row>
        <row r="305">
          <cell r="H305">
            <v>32857.224</v>
          </cell>
          <cell r="J305">
            <v>53200</v>
          </cell>
        </row>
        <row r="306">
          <cell r="H306">
            <v>40836.16</v>
          </cell>
          <cell r="J306">
            <v>84694.40000000001</v>
          </cell>
        </row>
        <row r="307">
          <cell r="H307">
            <v>54103.17600000001</v>
          </cell>
          <cell r="J307">
            <v>84694.40000000001</v>
          </cell>
        </row>
        <row r="308">
          <cell r="H308">
            <v>61545.85600000001</v>
          </cell>
          <cell r="J308">
            <v>168963.2</v>
          </cell>
        </row>
        <row r="309">
          <cell r="H309">
            <v>56401.41600000001</v>
          </cell>
          <cell r="J309">
            <v>168963.2</v>
          </cell>
        </row>
        <row r="310">
          <cell r="H310">
            <v>61545.85600000001</v>
          </cell>
          <cell r="J310">
            <v>185561.6</v>
          </cell>
        </row>
        <row r="311">
          <cell r="H311">
            <v>71377.21600000001</v>
          </cell>
          <cell r="J311">
            <v>195776</v>
          </cell>
        </row>
        <row r="312">
          <cell r="J312">
            <v>229824</v>
          </cell>
        </row>
        <row r="313">
          <cell r="J313">
            <v>383891.2</v>
          </cell>
        </row>
        <row r="315">
          <cell r="H315">
            <v>18505.088</v>
          </cell>
        </row>
        <row r="316">
          <cell r="H316">
            <v>22046.08</v>
          </cell>
        </row>
        <row r="317">
          <cell r="H317">
            <v>27795.936</v>
          </cell>
        </row>
        <row r="318">
          <cell r="H318">
            <v>35869.568</v>
          </cell>
        </row>
        <row r="319">
          <cell r="H319">
            <v>43875.10400000001</v>
          </cell>
        </row>
        <row r="320">
          <cell r="H320">
            <v>57796.48</v>
          </cell>
        </row>
        <row r="321">
          <cell r="H321">
            <v>74556.60800000001</v>
          </cell>
        </row>
        <row r="322">
          <cell r="H322">
            <v>113745.856</v>
          </cell>
        </row>
        <row r="323">
          <cell r="H323">
            <v>200057.53600000002</v>
          </cell>
        </row>
        <row r="324">
          <cell r="H324">
            <v>22748.32</v>
          </cell>
        </row>
        <row r="325">
          <cell r="H325">
            <v>34133.12</v>
          </cell>
        </row>
        <row r="326">
          <cell r="H326">
            <v>34133.12</v>
          </cell>
        </row>
        <row r="327">
          <cell r="H327">
            <v>40248.992</v>
          </cell>
        </row>
        <row r="328">
          <cell r="H328">
            <v>49199.36</v>
          </cell>
        </row>
        <row r="329">
          <cell r="H329">
            <v>71679.552</v>
          </cell>
        </row>
        <row r="330">
          <cell r="H330">
            <v>92308.38399999999</v>
          </cell>
        </row>
        <row r="331">
          <cell r="H331">
            <v>141418.368</v>
          </cell>
        </row>
        <row r="332">
          <cell r="H332">
            <v>198704.12800000003</v>
          </cell>
        </row>
        <row r="354">
          <cell r="D354">
            <v>2692.7712</v>
          </cell>
          <cell r="G354">
            <v>10393.599999999999</v>
          </cell>
        </row>
        <row r="355">
          <cell r="D355">
            <v>2729.1600000000003</v>
          </cell>
          <cell r="G355">
            <v>11052.16</v>
          </cell>
        </row>
        <row r="356">
          <cell r="D356">
            <v>3392.244800000001</v>
          </cell>
          <cell r="F356">
            <v>19296.703999999998</v>
          </cell>
          <cell r="G356">
            <v>13838.719999999998</v>
          </cell>
        </row>
        <row r="357">
          <cell r="C357">
            <v>4604.992</v>
          </cell>
          <cell r="D357">
            <v>3861.2560000000008</v>
          </cell>
          <cell r="E357">
            <v>25757.312</v>
          </cell>
          <cell r="F357">
            <v>20858.656</v>
          </cell>
          <cell r="G357">
            <v>16782.08</v>
          </cell>
        </row>
        <row r="358">
          <cell r="C358">
            <v>5000.799999999999</v>
          </cell>
          <cell r="D358">
            <v>4548.6</v>
          </cell>
          <cell r="E358">
            <v>31328.415999999997</v>
          </cell>
          <cell r="F358">
            <v>21603.456</v>
          </cell>
          <cell r="G358">
            <v>20267.52</v>
          </cell>
        </row>
        <row r="359">
          <cell r="C359">
            <v>5766.879999999999</v>
          </cell>
          <cell r="D359">
            <v>5361.2832</v>
          </cell>
          <cell r="E359">
            <v>37001.664</v>
          </cell>
          <cell r="F359">
            <v>22578.079999999998</v>
          </cell>
          <cell r="G359">
            <v>21866.88</v>
          </cell>
        </row>
        <row r="360">
          <cell r="C360">
            <v>7320.32</v>
          </cell>
          <cell r="D360">
            <v>8393.683200000001</v>
          </cell>
          <cell r="E360">
            <v>41717.312</v>
          </cell>
          <cell r="F360">
            <v>33001.024000000005</v>
          </cell>
        </row>
        <row r="361">
          <cell r="C361">
            <v>8401.344</v>
          </cell>
          <cell r="D361">
            <v>12792.6848</v>
          </cell>
          <cell r="E361">
            <v>47679.968</v>
          </cell>
          <cell r="F361">
            <v>37031.456</v>
          </cell>
        </row>
        <row r="362">
          <cell r="C362">
            <v>10320.8</v>
          </cell>
          <cell r="E362">
            <v>55877.02399999999</v>
          </cell>
          <cell r="F362">
            <v>42691.936</v>
          </cell>
        </row>
        <row r="363">
          <cell r="C363">
            <v>13172.319999999998</v>
          </cell>
          <cell r="E363">
            <v>66712.8</v>
          </cell>
          <cell r="F363">
            <v>49944.159999999996</v>
          </cell>
        </row>
        <row r="364">
          <cell r="C364">
            <v>16632.448</v>
          </cell>
          <cell r="E364">
            <v>80157.504</v>
          </cell>
          <cell r="F364">
            <v>59596.768</v>
          </cell>
        </row>
        <row r="365">
          <cell r="C365">
            <v>25233.823999999997</v>
          </cell>
          <cell r="E365">
            <v>102029.08799999999</v>
          </cell>
          <cell r="F365">
            <v>74126.75199999998</v>
          </cell>
        </row>
        <row r="366">
          <cell r="C366">
            <v>38657.248</v>
          </cell>
          <cell r="E366">
            <v>128884.44799999997</v>
          </cell>
          <cell r="F366">
            <v>87018.176</v>
          </cell>
        </row>
        <row r="367">
          <cell r="C367">
            <v>52263.67999999999</v>
          </cell>
          <cell r="H367" t="str">
            <v>EGYEDI</v>
          </cell>
          <cell r="I367" t="str">
            <v>EGYEDI</v>
          </cell>
        </row>
        <row r="368">
          <cell r="C368">
            <v>71488.03199999999</v>
          </cell>
          <cell r="H368" t="str">
            <v>EGYEDI</v>
          </cell>
          <cell r="I368" t="str">
            <v>EGYEDI</v>
          </cell>
        </row>
        <row r="369">
          <cell r="C369">
            <v>83941.08799999999</v>
          </cell>
          <cell r="H369" t="str">
            <v>EGYEDI</v>
          </cell>
          <cell r="I369" t="str">
            <v>EGYEDI</v>
          </cell>
        </row>
        <row r="370">
          <cell r="C370">
            <v>95334.4</v>
          </cell>
          <cell r="H370" t="str">
            <v>EGYEDI</v>
          </cell>
          <cell r="I370" t="str">
            <v>EGYEDI</v>
          </cell>
        </row>
        <row r="371">
          <cell r="C371">
            <v>106812.832</v>
          </cell>
          <cell r="H371" t="str">
            <v>EGYEDI</v>
          </cell>
          <cell r="I371" t="str">
            <v>EGYEDI</v>
          </cell>
        </row>
        <row r="372">
          <cell r="C372">
            <v>178292.352</v>
          </cell>
          <cell r="H372" t="str">
            <v>EGYEDI</v>
          </cell>
          <cell r="I372" t="str">
            <v>EGYEDI</v>
          </cell>
        </row>
        <row r="373">
          <cell r="H373" t="str">
            <v>EGYEDI</v>
          </cell>
          <cell r="I373" t="str">
            <v>EGYEDI</v>
          </cell>
        </row>
        <row r="403">
          <cell r="C403">
            <v>644.385</v>
          </cell>
          <cell r="E403">
            <v>859.1800000000001</v>
          </cell>
          <cell r="F403">
            <v>1212.96</v>
          </cell>
          <cell r="G403">
            <v>947.625</v>
          </cell>
          <cell r="H403">
            <v>732.83</v>
          </cell>
          <cell r="I403">
            <v>947.625</v>
          </cell>
          <cell r="J403">
            <v>1061.3400000000001</v>
          </cell>
        </row>
        <row r="404">
          <cell r="C404">
            <v>712.215</v>
          </cell>
          <cell r="E404">
            <v>1051.365</v>
          </cell>
          <cell r="F404">
            <v>1263.5</v>
          </cell>
          <cell r="G404">
            <v>1061.3400000000001</v>
          </cell>
          <cell r="H404">
            <v>859.1800000000001</v>
          </cell>
          <cell r="I404">
            <v>1061.3400000000001</v>
          </cell>
          <cell r="J404">
            <v>1175.055</v>
          </cell>
        </row>
        <row r="405">
          <cell r="C405">
            <v>881.7900000000001</v>
          </cell>
          <cell r="E405">
            <v>1243.55</v>
          </cell>
          <cell r="F405">
            <v>1642.5500000000002</v>
          </cell>
          <cell r="G405">
            <v>1389.8500000000001</v>
          </cell>
          <cell r="H405">
            <v>998.1650000000001</v>
          </cell>
          <cell r="I405">
            <v>1389.8500000000001</v>
          </cell>
          <cell r="J405">
            <v>1389.8500000000001</v>
          </cell>
        </row>
        <row r="406">
          <cell r="C406">
            <v>1085.28</v>
          </cell>
          <cell r="D406">
            <v>1469.65</v>
          </cell>
          <cell r="E406">
            <v>1808.8000000000002</v>
          </cell>
          <cell r="F406">
            <v>1768.9</v>
          </cell>
          <cell r="G406">
            <v>1642.5500000000002</v>
          </cell>
          <cell r="H406">
            <v>1086.6100000000001</v>
          </cell>
          <cell r="I406">
            <v>1642.5500000000002</v>
          </cell>
          <cell r="J406">
            <v>2021.6000000000001</v>
          </cell>
        </row>
        <row r="407">
          <cell r="C407">
            <v>1220.94</v>
          </cell>
          <cell r="D407">
            <v>1582.7</v>
          </cell>
          <cell r="E407">
            <v>2261</v>
          </cell>
          <cell r="F407">
            <v>1895.25</v>
          </cell>
          <cell r="G407">
            <v>1768.9</v>
          </cell>
          <cell r="H407">
            <v>1175.055</v>
          </cell>
          <cell r="I407">
            <v>1768.9</v>
          </cell>
          <cell r="J407">
            <v>2147.9500000000003</v>
          </cell>
        </row>
        <row r="408">
          <cell r="C408">
            <v>1243.55</v>
          </cell>
          <cell r="D408">
            <v>2147.9500000000003</v>
          </cell>
          <cell r="E408">
            <v>2487.1</v>
          </cell>
          <cell r="F408">
            <v>2400.65</v>
          </cell>
          <cell r="G408">
            <v>2147.9500000000003</v>
          </cell>
          <cell r="H408">
            <v>1389.8500000000001</v>
          </cell>
          <cell r="I408">
            <v>2147.9500000000003</v>
          </cell>
          <cell r="J408">
            <v>2274.3</v>
          </cell>
        </row>
        <row r="409">
          <cell r="C409">
            <v>1469.65</v>
          </cell>
          <cell r="D409">
            <v>2374.05</v>
          </cell>
          <cell r="E409">
            <v>3052.3500000000004</v>
          </cell>
          <cell r="F409">
            <v>2906.05</v>
          </cell>
          <cell r="G409">
            <v>2400.65</v>
          </cell>
          <cell r="H409">
            <v>1642.5500000000002</v>
          </cell>
          <cell r="I409">
            <v>2400.65</v>
          </cell>
          <cell r="J409">
            <v>2779.7000000000003</v>
          </cell>
        </row>
        <row r="410">
          <cell r="C410">
            <v>2487.1</v>
          </cell>
          <cell r="D410">
            <v>2826.25</v>
          </cell>
          <cell r="E410">
            <v>3843.7000000000003</v>
          </cell>
          <cell r="F410">
            <v>3790.5</v>
          </cell>
          <cell r="G410">
            <v>2906.05</v>
          </cell>
          <cell r="H410">
            <v>1895.25</v>
          </cell>
          <cell r="I410">
            <v>2906.05</v>
          </cell>
          <cell r="J410">
            <v>3537.8</v>
          </cell>
        </row>
        <row r="411">
          <cell r="C411">
            <v>2939.3</v>
          </cell>
          <cell r="D411">
            <v>3617.6000000000004</v>
          </cell>
          <cell r="E411">
            <v>5313.35</v>
          </cell>
          <cell r="F411">
            <v>4801.3</v>
          </cell>
          <cell r="G411">
            <v>3411.4500000000003</v>
          </cell>
          <cell r="H411">
            <v>1895.25</v>
          </cell>
          <cell r="I411">
            <v>3411.4500000000003</v>
          </cell>
          <cell r="J411">
            <v>4422.25</v>
          </cell>
        </row>
        <row r="412">
          <cell r="C412">
            <v>4295.900000000001</v>
          </cell>
          <cell r="D412">
            <v>4974.2</v>
          </cell>
          <cell r="E412">
            <v>7800.450000000001</v>
          </cell>
          <cell r="G412">
            <v>4674.95</v>
          </cell>
          <cell r="H412">
            <v>2779.7000000000003</v>
          </cell>
          <cell r="I412">
            <v>4674.95</v>
          </cell>
          <cell r="J412">
            <v>6443.85</v>
          </cell>
        </row>
        <row r="413">
          <cell r="C413">
            <v>4635.05</v>
          </cell>
          <cell r="D413">
            <v>6104.700000000001</v>
          </cell>
          <cell r="E413">
            <v>9496.2</v>
          </cell>
          <cell r="G413">
            <v>5812.1</v>
          </cell>
          <cell r="H413">
            <v>3158.75</v>
          </cell>
          <cell r="I413">
            <v>5812.1</v>
          </cell>
          <cell r="J413">
            <v>8718.15</v>
          </cell>
        </row>
        <row r="414">
          <cell r="C414">
            <v>6556.900000000001</v>
          </cell>
          <cell r="D414">
            <v>9157.050000000001</v>
          </cell>
          <cell r="E414">
            <v>23740.5</v>
          </cell>
          <cell r="G414">
            <v>8212.75</v>
          </cell>
          <cell r="H414">
            <v>5306.700000000001</v>
          </cell>
          <cell r="I414">
            <v>8086.400000000001</v>
          </cell>
          <cell r="J414">
            <v>11750.550000000001</v>
          </cell>
        </row>
        <row r="415">
          <cell r="C415">
            <v>0</v>
          </cell>
          <cell r="D415">
            <v>13452.95</v>
          </cell>
          <cell r="E415">
            <v>38550.05</v>
          </cell>
          <cell r="G415">
            <v>12255.95</v>
          </cell>
          <cell r="H415">
            <v>7201.950000000001</v>
          </cell>
          <cell r="I415">
            <v>12255.95</v>
          </cell>
          <cell r="J415">
            <v>17941.7</v>
          </cell>
        </row>
        <row r="416">
          <cell r="C416">
            <v>0</v>
          </cell>
          <cell r="D416">
            <v>20349</v>
          </cell>
          <cell r="E416">
            <v>58446.850000000006</v>
          </cell>
          <cell r="G416">
            <v>15162</v>
          </cell>
          <cell r="H416">
            <v>8465.45</v>
          </cell>
          <cell r="I416">
            <v>13898.5</v>
          </cell>
          <cell r="J416">
            <v>23501.100000000002</v>
          </cell>
        </row>
        <row r="424">
          <cell r="D424">
            <v>399</v>
          </cell>
          <cell r="G424">
            <v>1290.1000000000001</v>
          </cell>
          <cell r="J424">
            <v>4535.3</v>
          </cell>
        </row>
        <row r="425">
          <cell r="D425">
            <v>412.3</v>
          </cell>
          <cell r="G425">
            <v>1673.14</v>
          </cell>
          <cell r="J425">
            <v>3045.7000000000003</v>
          </cell>
        </row>
        <row r="426">
          <cell r="D426">
            <v>345.8</v>
          </cell>
          <cell r="G426">
            <v>1064</v>
          </cell>
          <cell r="J426">
            <v>3346.28</v>
          </cell>
        </row>
        <row r="427">
          <cell r="D427">
            <v>665</v>
          </cell>
          <cell r="G427">
            <v>997.5</v>
          </cell>
          <cell r="J427">
            <v>3750.6000000000004</v>
          </cell>
        </row>
        <row r="428">
          <cell r="D428">
            <v>478.8</v>
          </cell>
          <cell r="G428">
            <v>864.5</v>
          </cell>
          <cell r="J428">
            <v>3007.13</v>
          </cell>
        </row>
        <row r="429">
          <cell r="D429">
            <v>385.70000000000005</v>
          </cell>
          <cell r="G429">
            <v>731.5</v>
          </cell>
          <cell r="J429">
            <v>8897.7</v>
          </cell>
        </row>
        <row r="430">
          <cell r="D430">
            <v>972.23</v>
          </cell>
          <cell r="G430">
            <v>1542.8000000000002</v>
          </cell>
          <cell r="J430">
            <v>8365.7</v>
          </cell>
        </row>
        <row r="431">
          <cell r="D431">
            <v>949.62</v>
          </cell>
          <cell r="G431">
            <v>1423.1000000000001</v>
          </cell>
          <cell r="J431">
            <v>7102.200000000001</v>
          </cell>
        </row>
        <row r="432">
          <cell r="D432">
            <v>746.13</v>
          </cell>
          <cell r="G432">
            <v>1236.9</v>
          </cell>
          <cell r="J432">
            <v>9857.960000000001</v>
          </cell>
        </row>
        <row r="433">
          <cell r="D433">
            <v>824.6</v>
          </cell>
          <cell r="G433">
            <v>1170.4</v>
          </cell>
          <cell r="J433">
            <v>6490.400000000001</v>
          </cell>
        </row>
        <row r="434">
          <cell r="D434">
            <v>638.4000000000001</v>
          </cell>
          <cell r="G434">
            <v>1369.9</v>
          </cell>
          <cell r="J434">
            <v>6038.200000000001</v>
          </cell>
        </row>
        <row r="435">
          <cell r="D435">
            <v>518.7</v>
          </cell>
          <cell r="G435">
            <v>1276.8000000000002</v>
          </cell>
          <cell r="J435">
            <v>12595.1</v>
          </cell>
        </row>
        <row r="436">
          <cell r="D436">
            <v>438.90000000000003</v>
          </cell>
          <cell r="G436">
            <v>1170.4</v>
          </cell>
          <cell r="J436">
            <v>15193.92</v>
          </cell>
        </row>
        <row r="437">
          <cell r="D437">
            <v>700.9100000000001</v>
          </cell>
          <cell r="G437">
            <v>2606.8</v>
          </cell>
          <cell r="J437">
            <v>10533.6</v>
          </cell>
        </row>
        <row r="438">
          <cell r="D438">
            <v>851.2</v>
          </cell>
          <cell r="G438">
            <v>2221.1</v>
          </cell>
          <cell r="J438">
            <v>8365.7</v>
          </cell>
        </row>
        <row r="439">
          <cell r="D439">
            <v>704.9000000000001</v>
          </cell>
          <cell r="G439">
            <v>2074.8</v>
          </cell>
          <cell r="J439">
            <v>8339.1</v>
          </cell>
        </row>
        <row r="440">
          <cell r="D440">
            <v>665</v>
          </cell>
          <cell r="G440">
            <v>2128</v>
          </cell>
          <cell r="J440">
            <v>25137</v>
          </cell>
        </row>
        <row r="441">
          <cell r="D441">
            <v>813.96</v>
          </cell>
          <cell r="G441">
            <v>3032.4</v>
          </cell>
          <cell r="J441">
            <v>20292.475000000002</v>
          </cell>
        </row>
        <row r="442">
          <cell r="D442">
            <v>571.9</v>
          </cell>
          <cell r="G442">
            <v>2407.3</v>
          </cell>
          <cell r="J442">
            <v>14909.300000000001</v>
          </cell>
        </row>
        <row r="443">
          <cell r="D443">
            <v>1064</v>
          </cell>
          <cell r="G443">
            <v>2114.7000000000003</v>
          </cell>
          <cell r="J443">
            <v>12275.900000000001</v>
          </cell>
        </row>
        <row r="444">
          <cell r="D444">
            <v>718.2</v>
          </cell>
          <cell r="G444">
            <v>1944.46</v>
          </cell>
          <cell r="J444">
            <v>0</v>
          </cell>
        </row>
        <row r="445">
          <cell r="D445">
            <v>625.1</v>
          </cell>
          <cell r="G445">
            <v>4029.9</v>
          </cell>
          <cell r="J445">
            <v>43953.840000000004</v>
          </cell>
        </row>
        <row r="446">
          <cell r="D446">
            <v>972.23</v>
          </cell>
          <cell r="G446">
            <v>3737.3</v>
          </cell>
          <cell r="J446">
            <v>37939.58</v>
          </cell>
        </row>
        <row r="447">
          <cell r="D447">
            <v>558.6</v>
          </cell>
          <cell r="G447">
            <v>3458</v>
          </cell>
          <cell r="J447">
            <v>32716.670000000002</v>
          </cell>
        </row>
        <row r="448">
          <cell r="D448">
            <v>1050.7</v>
          </cell>
          <cell r="G448">
            <v>3378.2000000000003</v>
          </cell>
          <cell r="J448">
            <v>77371.42</v>
          </cell>
        </row>
        <row r="449">
          <cell r="D449">
            <v>917.7</v>
          </cell>
          <cell r="G449">
            <v>3045.7000000000003</v>
          </cell>
          <cell r="J449">
            <v>64868.090000000004</v>
          </cell>
        </row>
        <row r="450">
          <cell r="D450">
            <v>1220.94</v>
          </cell>
          <cell r="G450">
            <v>3504.55</v>
          </cell>
          <cell r="J450">
            <v>55394.5</v>
          </cell>
        </row>
        <row r="451">
          <cell r="D451">
            <v>784.7</v>
          </cell>
        </row>
        <row r="452">
          <cell r="D452">
            <v>758.1</v>
          </cell>
        </row>
        <row r="453">
          <cell r="D453">
            <v>638.4000000000001</v>
          </cell>
        </row>
        <row r="459">
          <cell r="C459">
            <v>1456</v>
          </cell>
          <cell r="E459">
            <v>6076</v>
          </cell>
          <cell r="G459">
            <v>106.4</v>
          </cell>
          <cell r="I459">
            <v>2061.5</v>
          </cell>
        </row>
        <row r="460">
          <cell r="C460">
            <v>1456</v>
          </cell>
          <cell r="E460">
            <v>15063.999999999998</v>
          </cell>
          <cell r="G460">
            <v>135.66</v>
          </cell>
        </row>
        <row r="461">
          <cell r="C461">
            <v>1722</v>
          </cell>
          <cell r="E461">
            <v>11718</v>
          </cell>
          <cell r="G461">
            <v>154.28</v>
          </cell>
          <cell r="I461">
            <v>4189.5</v>
          </cell>
        </row>
        <row r="462">
          <cell r="C462">
            <v>4736.2</v>
          </cell>
          <cell r="E462">
            <v>17248</v>
          </cell>
          <cell r="G462">
            <v>226.10000000000002</v>
          </cell>
        </row>
        <row r="463">
          <cell r="C463">
            <v>1875.9999999999998</v>
          </cell>
          <cell r="E463">
            <v>14084</v>
          </cell>
          <cell r="G463">
            <v>319.20000000000005</v>
          </cell>
          <cell r="I463">
            <v>7022.400000000001</v>
          </cell>
        </row>
        <row r="464">
          <cell r="C464">
            <v>2142</v>
          </cell>
          <cell r="E464">
            <v>24640</v>
          </cell>
          <cell r="G464">
            <v>430.92</v>
          </cell>
          <cell r="I464">
            <v>10892.7</v>
          </cell>
        </row>
        <row r="465">
          <cell r="C465">
            <v>3542</v>
          </cell>
          <cell r="E465">
            <v>51030</v>
          </cell>
          <cell r="G465">
            <v>744.8000000000001</v>
          </cell>
          <cell r="I465">
            <v>20029.8</v>
          </cell>
        </row>
        <row r="466">
          <cell r="C466">
            <v>2632</v>
          </cell>
          <cell r="E466">
            <v>66122</v>
          </cell>
          <cell r="G466">
            <v>771.4000000000001</v>
          </cell>
        </row>
        <row r="467">
          <cell r="C467">
            <v>3597.9999999999995</v>
          </cell>
          <cell r="E467">
            <v>220983</v>
          </cell>
          <cell r="G467">
            <v>1141.14</v>
          </cell>
          <cell r="I467">
            <v>22556.800000000003</v>
          </cell>
        </row>
        <row r="468">
          <cell r="C468">
            <v>4942</v>
          </cell>
          <cell r="E468">
            <v>193874.8</v>
          </cell>
          <cell r="G468">
            <v>1302.0700000000002</v>
          </cell>
        </row>
        <row r="469">
          <cell r="C469">
            <v>7237.999999999999</v>
          </cell>
          <cell r="E469" t="str">
            <v>EGYEDI</v>
          </cell>
          <cell r="G469">
            <v>1915.2</v>
          </cell>
        </row>
        <row r="478">
          <cell r="C478">
            <v>24622.29</v>
          </cell>
          <cell r="D478">
            <v>22248.24</v>
          </cell>
          <cell r="E478">
            <v>36232.525</v>
          </cell>
          <cell r="F478">
            <v>33790.645000000004</v>
          </cell>
          <cell r="G478">
            <v>23812.5</v>
          </cell>
          <cell r="H478">
            <v>21437.5</v>
          </cell>
        </row>
        <row r="479">
          <cell r="C479">
            <v>27934.655000000002</v>
          </cell>
          <cell r="D479">
            <v>24622.29</v>
          </cell>
          <cell r="E479">
            <v>37374.33</v>
          </cell>
          <cell r="F479">
            <v>35102.025</v>
          </cell>
          <cell r="G479">
            <v>24500</v>
          </cell>
          <cell r="H479">
            <v>21687.5</v>
          </cell>
        </row>
        <row r="480">
          <cell r="C480">
            <v>33790.645000000004</v>
          </cell>
          <cell r="D480">
            <v>30387.84</v>
          </cell>
          <cell r="E480">
            <v>38753.54</v>
          </cell>
          <cell r="F480">
            <v>36232.525</v>
          </cell>
          <cell r="G480">
            <v>25687.5</v>
          </cell>
          <cell r="H480">
            <v>22312.5</v>
          </cell>
        </row>
        <row r="481">
          <cell r="C481">
            <v>44270.380000000005</v>
          </cell>
          <cell r="D481">
            <v>35168.75</v>
          </cell>
          <cell r="G481">
            <v>28312.5</v>
          </cell>
          <cell r="I481">
            <v>85625</v>
          </cell>
        </row>
        <row r="482">
          <cell r="C482">
            <v>57011.115000000005</v>
          </cell>
          <cell r="I482">
            <v>93888</v>
          </cell>
          <cell r="J482" t="str">
            <v> </v>
          </cell>
        </row>
        <row r="483">
          <cell r="C483">
            <v>60307.5</v>
          </cell>
          <cell r="I483">
            <v>100608</v>
          </cell>
          <cell r="J483" t="str">
            <v> </v>
          </cell>
        </row>
        <row r="491">
          <cell r="C491">
            <v>174.6</v>
          </cell>
          <cell r="D491">
            <v>46.56</v>
          </cell>
          <cell r="F491">
            <v>99</v>
          </cell>
          <cell r="G491">
            <v>98</v>
          </cell>
          <cell r="I491">
            <v>105.07000000000001</v>
          </cell>
        </row>
        <row r="492">
          <cell r="C492">
            <v>194</v>
          </cell>
          <cell r="D492">
            <v>62.08</v>
          </cell>
          <cell r="F492">
            <v>114</v>
          </cell>
          <cell r="G492">
            <v>109.19999999999999</v>
          </cell>
          <cell r="I492">
            <v>142.31</v>
          </cell>
        </row>
        <row r="493">
          <cell r="C493">
            <v>213.4</v>
          </cell>
          <cell r="D493">
            <v>73.72</v>
          </cell>
          <cell r="F493">
            <v>156</v>
          </cell>
          <cell r="G493">
            <v>130.2</v>
          </cell>
          <cell r="I493">
            <v>206.15</v>
          </cell>
        </row>
        <row r="494">
          <cell r="C494">
            <v>232.79999999999998</v>
          </cell>
          <cell r="D494">
            <v>93.12</v>
          </cell>
          <cell r="F494">
            <v>258</v>
          </cell>
          <cell r="G494">
            <v>218.39999999999998</v>
          </cell>
          <cell r="I494">
            <v>269.99</v>
          </cell>
        </row>
        <row r="495">
          <cell r="C495">
            <v>291</v>
          </cell>
          <cell r="D495">
            <v>112.52</v>
          </cell>
          <cell r="F495">
            <v>310.5</v>
          </cell>
          <cell r="G495">
            <v>243.6</v>
          </cell>
          <cell r="I495">
            <v>391.02000000000004</v>
          </cell>
        </row>
        <row r="496">
          <cell r="C496">
            <v>310.4</v>
          </cell>
          <cell r="D496">
            <v>151.32</v>
          </cell>
          <cell r="F496">
            <v>645</v>
          </cell>
          <cell r="G496">
            <v>319.2</v>
          </cell>
          <cell r="I496">
            <v>400.33000000000004</v>
          </cell>
        </row>
        <row r="497">
          <cell r="C497">
            <v>329.8</v>
          </cell>
          <cell r="D497">
            <v>217.28</v>
          </cell>
          <cell r="F497">
            <v>1080</v>
          </cell>
          <cell r="G497">
            <v>546</v>
          </cell>
          <cell r="I497">
            <v>678.3000000000001</v>
          </cell>
        </row>
        <row r="498">
          <cell r="C498">
            <v>388</v>
          </cell>
          <cell r="D498">
            <v>256.08</v>
          </cell>
          <cell r="F498">
            <v>1485</v>
          </cell>
          <cell r="G498">
            <v>639.84</v>
          </cell>
          <cell r="I498">
            <v>1050.7</v>
          </cell>
        </row>
        <row r="499">
          <cell r="C499">
            <v>465.59999999999997</v>
          </cell>
          <cell r="D499">
            <v>306.52</v>
          </cell>
          <cell r="F499">
            <v>2475</v>
          </cell>
          <cell r="G499">
            <v>999.75</v>
          </cell>
          <cell r="I499">
            <v>1808.8000000000002</v>
          </cell>
        </row>
        <row r="500">
          <cell r="C500">
            <v>504.4</v>
          </cell>
          <cell r="D500">
            <v>461.71999999999997</v>
          </cell>
          <cell r="I500">
            <v>3165.4</v>
          </cell>
        </row>
        <row r="501">
          <cell r="C501">
            <v>562.6</v>
          </cell>
          <cell r="D501">
            <v>574.24</v>
          </cell>
          <cell r="I501">
            <v>4588.5</v>
          </cell>
        </row>
        <row r="502">
          <cell r="C502">
            <v>698.4</v>
          </cell>
          <cell r="D502">
            <v>907.92</v>
          </cell>
          <cell r="I502">
            <v>12129.6</v>
          </cell>
        </row>
        <row r="503">
          <cell r="C503">
            <v>873</v>
          </cell>
          <cell r="D503">
            <v>1229.96</v>
          </cell>
          <cell r="I503">
            <v>22357.300000000003</v>
          </cell>
        </row>
        <row r="504">
          <cell r="C504">
            <v>950.6</v>
          </cell>
          <cell r="D504">
            <v>1780.9199999999998</v>
          </cell>
          <cell r="I504">
            <v>34260.8</v>
          </cell>
        </row>
        <row r="518">
          <cell r="C518">
            <v>172.9</v>
          </cell>
          <cell r="D518">
            <v>162.26000000000002</v>
          </cell>
          <cell r="E518">
            <v>79.80000000000001</v>
          </cell>
          <cell r="F518">
            <v>94.43</v>
          </cell>
          <cell r="G518">
            <v>103.74000000000001</v>
          </cell>
          <cell r="H518">
            <v>43.89</v>
          </cell>
          <cell r="I518">
            <v>66.5</v>
          </cell>
          <cell r="J518">
            <v>86.45</v>
          </cell>
        </row>
        <row r="519">
          <cell r="C519">
            <v>242.06</v>
          </cell>
          <cell r="D519">
            <v>258.02000000000004</v>
          </cell>
          <cell r="E519">
            <v>118.37</v>
          </cell>
          <cell r="F519">
            <v>136.99</v>
          </cell>
          <cell r="G519">
            <v>147.63</v>
          </cell>
          <cell r="H519">
            <v>75.81</v>
          </cell>
          <cell r="I519">
            <v>86.45</v>
          </cell>
          <cell r="J519">
            <v>122.759</v>
          </cell>
        </row>
        <row r="520">
          <cell r="C520">
            <v>337.82</v>
          </cell>
          <cell r="D520">
            <v>372.40000000000003</v>
          </cell>
          <cell r="E520">
            <v>179.55</v>
          </cell>
          <cell r="F520">
            <v>203.49</v>
          </cell>
          <cell r="G520">
            <v>236.74</v>
          </cell>
          <cell r="H520">
            <v>114.38000000000001</v>
          </cell>
          <cell r="I520">
            <v>142.31</v>
          </cell>
          <cell r="J520">
            <v>165.98400000000004</v>
          </cell>
        </row>
        <row r="521">
          <cell r="C521">
            <v>585.2</v>
          </cell>
          <cell r="D521">
            <v>614.46</v>
          </cell>
          <cell r="E521">
            <v>273.98</v>
          </cell>
          <cell r="F521">
            <v>373.73</v>
          </cell>
          <cell r="G521">
            <v>352.45000000000005</v>
          </cell>
          <cell r="H521">
            <v>183.54000000000002</v>
          </cell>
          <cell r="I521">
            <v>206.15</v>
          </cell>
          <cell r="J521">
            <v>240.33100000000005</v>
          </cell>
        </row>
        <row r="522">
          <cell r="C522">
            <v>772.73</v>
          </cell>
          <cell r="D522">
            <v>844.5500000000001</v>
          </cell>
          <cell r="E522">
            <v>396.34000000000003</v>
          </cell>
          <cell r="F522">
            <v>460.18</v>
          </cell>
          <cell r="G522">
            <v>512.0500000000001</v>
          </cell>
          <cell r="H522">
            <v>215.46</v>
          </cell>
          <cell r="I522">
            <v>247.38000000000002</v>
          </cell>
          <cell r="J522">
            <v>333.697</v>
          </cell>
        </row>
        <row r="523">
          <cell r="C523">
            <v>1098.5800000000002</v>
          </cell>
          <cell r="D523">
            <v>1290.1000000000001</v>
          </cell>
          <cell r="E523">
            <v>547.96</v>
          </cell>
          <cell r="F523">
            <v>651.7</v>
          </cell>
          <cell r="G523">
            <v>711.5500000000001</v>
          </cell>
          <cell r="H523">
            <v>296.59000000000003</v>
          </cell>
          <cell r="I523">
            <v>385.70000000000005</v>
          </cell>
          <cell r="J523">
            <v>506.5970000000001</v>
          </cell>
        </row>
        <row r="524">
          <cell r="C524">
            <v>3189.34</v>
          </cell>
          <cell r="D524">
            <v>3184.02</v>
          </cell>
          <cell r="E524">
            <v>1393.8400000000001</v>
          </cell>
          <cell r="F524">
            <v>1387.19</v>
          </cell>
          <cell r="G524">
            <v>1787.52</v>
          </cell>
          <cell r="H524">
            <v>642.39</v>
          </cell>
          <cell r="I524">
            <v>726.1800000000001</v>
          </cell>
          <cell r="J524">
            <v>689.8710000000001</v>
          </cell>
        </row>
        <row r="525">
          <cell r="C525">
            <v>4468.8</v>
          </cell>
          <cell r="D525">
            <v>4468.8</v>
          </cell>
          <cell r="E525">
            <v>1899.24</v>
          </cell>
          <cell r="F525">
            <v>2765.07</v>
          </cell>
          <cell r="G525">
            <v>2371.3900000000003</v>
          </cell>
          <cell r="H525">
            <v>904.4000000000001</v>
          </cell>
          <cell r="I525">
            <v>1254.19</v>
          </cell>
          <cell r="J525">
            <v>1630.4470000000001</v>
          </cell>
        </row>
        <row r="526">
          <cell r="C526">
            <v>8770.02</v>
          </cell>
          <cell r="D526">
            <v>8352.4</v>
          </cell>
          <cell r="E526">
            <v>3463.32</v>
          </cell>
          <cell r="F526">
            <v>4161.570000000001</v>
          </cell>
          <cell r="G526">
            <v>4440.87</v>
          </cell>
          <cell r="H526">
            <v>1787.52</v>
          </cell>
          <cell r="I526">
            <v>1952.44</v>
          </cell>
          <cell r="J526">
            <v>2538.1720000000005</v>
          </cell>
        </row>
        <row r="529">
          <cell r="C529">
            <v>59.85</v>
          </cell>
          <cell r="D529">
            <v>69.16</v>
          </cell>
          <cell r="E529">
            <v>276.64</v>
          </cell>
          <cell r="F529">
            <v>363.09000000000003</v>
          </cell>
          <cell r="G529">
            <v>0</v>
          </cell>
          <cell r="H529">
            <v>276.64</v>
          </cell>
          <cell r="J529">
            <v>95.76</v>
          </cell>
        </row>
        <row r="530">
          <cell r="C530">
            <v>69.16</v>
          </cell>
          <cell r="D530">
            <v>83.79</v>
          </cell>
          <cell r="E530">
            <v>401.66</v>
          </cell>
          <cell r="F530">
            <v>582.5400000000001</v>
          </cell>
          <cell r="G530">
            <v>218.12</v>
          </cell>
          <cell r="H530">
            <v>401.66</v>
          </cell>
          <cell r="I530">
            <v>113.05000000000001</v>
          </cell>
          <cell r="J530">
            <v>103.74000000000001</v>
          </cell>
        </row>
        <row r="531">
          <cell r="C531">
            <v>94.43</v>
          </cell>
          <cell r="D531">
            <v>121.03</v>
          </cell>
          <cell r="E531">
            <v>474.81</v>
          </cell>
          <cell r="F531">
            <v>583.87</v>
          </cell>
          <cell r="G531">
            <v>284.62</v>
          </cell>
          <cell r="H531">
            <v>670.32</v>
          </cell>
          <cell r="I531">
            <v>151.62</v>
          </cell>
          <cell r="J531">
            <v>147.63</v>
          </cell>
        </row>
        <row r="532">
          <cell r="C532">
            <v>144.97</v>
          </cell>
          <cell r="D532">
            <v>176.89000000000001</v>
          </cell>
          <cell r="E532">
            <v>754.11</v>
          </cell>
          <cell r="F532">
            <v>974.8900000000001</v>
          </cell>
          <cell r="G532">
            <v>425.6</v>
          </cell>
          <cell r="I532">
            <v>335.16</v>
          </cell>
          <cell r="J532">
            <v>164.92000000000002</v>
          </cell>
        </row>
        <row r="533">
          <cell r="C533">
            <v>167.58</v>
          </cell>
          <cell r="D533">
            <v>231.42000000000002</v>
          </cell>
          <cell r="E533">
            <v>974.8900000000001</v>
          </cell>
          <cell r="F533">
            <v>1290.1000000000001</v>
          </cell>
          <cell r="G533">
            <v>578.5500000000001</v>
          </cell>
          <cell r="I533">
            <v>485.45000000000005</v>
          </cell>
          <cell r="J533">
            <v>212.8</v>
          </cell>
        </row>
        <row r="534">
          <cell r="C534">
            <v>259.35</v>
          </cell>
          <cell r="D534">
            <v>339.15000000000003</v>
          </cell>
          <cell r="E534">
            <v>1393.8400000000001</v>
          </cell>
          <cell r="F534">
            <v>1619.94</v>
          </cell>
          <cell r="G534">
            <v>829.9200000000001</v>
          </cell>
          <cell r="I534">
            <v>893.76</v>
          </cell>
          <cell r="J534">
            <v>319.20000000000005</v>
          </cell>
        </row>
        <row r="535">
          <cell r="C535">
            <v>530.6700000000001</v>
          </cell>
          <cell r="D535">
            <v>754.11</v>
          </cell>
          <cell r="E535">
            <v>2650.69</v>
          </cell>
          <cell r="F535">
            <v>3209.29</v>
          </cell>
          <cell r="G535">
            <v>2206.4700000000003</v>
          </cell>
          <cell r="J535">
            <v>904.4000000000001</v>
          </cell>
        </row>
        <row r="536">
          <cell r="C536">
            <v>964.25</v>
          </cell>
          <cell r="D536">
            <v>1061.3400000000001</v>
          </cell>
          <cell r="E536">
            <v>4021.92</v>
          </cell>
          <cell r="F536">
            <v>4105.71</v>
          </cell>
          <cell r="G536">
            <v>3239.88</v>
          </cell>
          <cell r="I536">
            <v>3218.6000000000004</v>
          </cell>
          <cell r="J536">
            <v>1223.6000000000001</v>
          </cell>
        </row>
        <row r="537">
          <cell r="C537">
            <v>1742.3000000000002</v>
          </cell>
          <cell r="D537">
            <v>2066.82</v>
          </cell>
          <cell r="E537">
            <v>7820.400000000001</v>
          </cell>
          <cell r="F537">
            <v>9747.57</v>
          </cell>
          <cell r="G537">
            <v>6423.900000000001</v>
          </cell>
          <cell r="I537">
            <v>4096.400000000001</v>
          </cell>
          <cell r="J537">
            <v>2340.8</v>
          </cell>
        </row>
        <row r="541">
          <cell r="D541" t="str">
            <v> </v>
          </cell>
          <cell r="E541">
            <v>4200</v>
          </cell>
          <cell r="G541">
            <v>4085.76</v>
          </cell>
          <cell r="H541">
            <v>5202.96</v>
          </cell>
          <cell r="I541">
            <v>4277.280000000001</v>
          </cell>
          <cell r="J541">
            <v>5479.6</v>
          </cell>
        </row>
        <row r="542">
          <cell r="D542">
            <v>2160</v>
          </cell>
          <cell r="E542">
            <v>4200</v>
          </cell>
          <cell r="G542">
            <v>4256</v>
          </cell>
          <cell r="H542">
            <v>5373.200000000001</v>
          </cell>
          <cell r="I542">
            <v>4415.6</v>
          </cell>
          <cell r="J542">
            <v>6011.6</v>
          </cell>
        </row>
        <row r="543">
          <cell r="D543">
            <v>2160</v>
          </cell>
          <cell r="E543">
            <v>4200</v>
          </cell>
          <cell r="G543">
            <v>4468.8</v>
          </cell>
          <cell r="H543">
            <v>5639.200000000001</v>
          </cell>
          <cell r="I543">
            <v>4681.6</v>
          </cell>
          <cell r="J543">
            <v>6277.6</v>
          </cell>
        </row>
        <row r="544">
          <cell r="D544">
            <v>2160</v>
          </cell>
          <cell r="E544">
            <v>4200</v>
          </cell>
          <cell r="G544">
            <v>4894.400000000001</v>
          </cell>
          <cell r="H544">
            <v>6064.8</v>
          </cell>
          <cell r="I544">
            <v>4947.6</v>
          </cell>
          <cell r="J544">
            <v>6703.200000000001</v>
          </cell>
        </row>
        <row r="545">
          <cell r="C545">
            <v>1215</v>
          </cell>
          <cell r="D545">
            <v>2160</v>
          </cell>
          <cell r="E545">
            <v>4200</v>
          </cell>
          <cell r="G545">
            <v>5213.6</v>
          </cell>
          <cell r="H545">
            <v>6650</v>
          </cell>
          <cell r="I545">
            <v>5373.200000000001</v>
          </cell>
          <cell r="J545">
            <v>7341.6</v>
          </cell>
        </row>
        <row r="546">
          <cell r="C546">
            <v>1215</v>
          </cell>
          <cell r="D546">
            <v>2160</v>
          </cell>
          <cell r="E546">
            <v>4200</v>
          </cell>
          <cell r="I546">
            <v>5958.400000000001</v>
          </cell>
          <cell r="J546">
            <v>7980</v>
          </cell>
        </row>
        <row r="547">
          <cell r="C547">
            <v>1215</v>
          </cell>
          <cell r="D547">
            <v>2160</v>
          </cell>
          <cell r="E547">
            <v>4200</v>
          </cell>
          <cell r="I547">
            <v>7448</v>
          </cell>
          <cell r="J547">
            <v>9203.6</v>
          </cell>
        </row>
        <row r="548">
          <cell r="D548">
            <v>2160</v>
          </cell>
          <cell r="E548">
            <v>4200</v>
          </cell>
        </row>
        <row r="549">
          <cell r="D549">
            <v>2160</v>
          </cell>
          <cell r="E549">
            <v>4200</v>
          </cell>
        </row>
        <row r="550">
          <cell r="D550">
            <v>2160</v>
          </cell>
          <cell r="E550">
            <v>4200</v>
          </cell>
        </row>
        <row r="554">
          <cell r="C554">
            <v>28.950000000000003</v>
          </cell>
          <cell r="E554">
            <v>67.80000000000001</v>
          </cell>
          <cell r="G554">
            <v>138</v>
          </cell>
          <cell r="I554">
            <v>11.725</v>
          </cell>
        </row>
        <row r="555">
          <cell r="C555">
            <v>31.049999999999997</v>
          </cell>
          <cell r="E555">
            <v>71.25</v>
          </cell>
          <cell r="G555">
            <v>149.55</v>
          </cell>
          <cell r="I555">
            <v>24.5</v>
          </cell>
        </row>
        <row r="556">
          <cell r="C556">
            <v>33</v>
          </cell>
          <cell r="E556">
            <v>75.44999999999999</v>
          </cell>
          <cell r="G556">
            <v>161.85000000000002</v>
          </cell>
          <cell r="I556">
            <v>44.800000000000004</v>
          </cell>
        </row>
        <row r="557">
          <cell r="C557">
            <v>34.650000000000006</v>
          </cell>
          <cell r="E557">
            <v>83.55000000000001</v>
          </cell>
          <cell r="G557">
            <v>173.18</v>
          </cell>
        </row>
        <row r="558">
          <cell r="C558">
            <v>43.8</v>
          </cell>
          <cell r="E558">
            <v>91.05000000000001</v>
          </cell>
          <cell r="G558">
            <v>202.35000000000002</v>
          </cell>
        </row>
        <row r="559">
          <cell r="C559">
            <v>48</v>
          </cell>
          <cell r="E559">
            <v>98.69999999999999</v>
          </cell>
          <cell r="G559">
            <v>274.20000000000005</v>
          </cell>
        </row>
        <row r="560">
          <cell r="E560">
            <v>106.80000000000001</v>
          </cell>
          <cell r="G560">
            <v>300.75</v>
          </cell>
          <cell r="I560">
            <v>4.375</v>
          </cell>
        </row>
        <row r="561">
          <cell r="E561">
            <v>114.30000000000001</v>
          </cell>
          <cell r="I561">
            <v>7.700000000000001</v>
          </cell>
        </row>
        <row r="562">
          <cell r="E562">
            <v>121.80000000000001</v>
          </cell>
          <cell r="I562">
            <v>11.549999999999999</v>
          </cell>
        </row>
        <row r="563">
          <cell r="E563">
            <v>108.30000000000001</v>
          </cell>
        </row>
        <row r="564">
          <cell r="E564">
            <v>137.39999999999998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lfekvo"/>
    </sheetNames>
    <sheetDataSet>
      <sheetData sheetId="0">
        <row r="2">
          <cell r="A2">
            <v>20540250</v>
          </cell>
          <cell r="B2" t="str">
            <v>2 DB</v>
          </cell>
          <cell r="C2" t="str">
            <v>TOLÓZ.OH.AC.FÉMZ. PN 40 DN 250</v>
          </cell>
          <cell r="D2">
            <v>7500</v>
          </cell>
        </row>
        <row r="3">
          <cell r="A3">
            <v>73106015</v>
          </cell>
          <cell r="B3" t="str">
            <v>3 DB</v>
          </cell>
          <cell r="C3" t="str">
            <v>LAPOSKARIMA MSZ 2912 DN  15</v>
          </cell>
          <cell r="D3">
            <v>240</v>
          </cell>
        </row>
        <row r="4">
          <cell r="A4" t="str">
            <v>P3 1130025</v>
          </cell>
          <cell r="B4" t="str">
            <v>5 DB</v>
          </cell>
          <cell r="C4" t="str">
            <v>PVC GCSAP KARIMÁS   DN 20</v>
          </cell>
          <cell r="D4">
            <v>1724</v>
          </cell>
        </row>
        <row r="5">
          <cell r="A5" t="str">
            <v>P3 1130020</v>
          </cell>
          <cell r="B5" t="str">
            <v>5 DB</v>
          </cell>
          <cell r="C5" t="str">
            <v>PVC GCSAP KARIMÁS   DN 15</v>
          </cell>
          <cell r="D5">
            <v>1450</v>
          </cell>
        </row>
        <row r="6">
          <cell r="A6" t="str">
            <v>P9 7104065</v>
          </cell>
          <cell r="B6" t="str">
            <v>20 DB</v>
          </cell>
          <cell r="C6" t="str">
            <v>PVC SZÜK TEE 63-50</v>
          </cell>
          <cell r="D6">
            <v>358</v>
          </cell>
        </row>
        <row r="7">
          <cell r="A7" t="str">
            <v>P9 7104053</v>
          </cell>
          <cell r="B7" t="str">
            <v>20 DB</v>
          </cell>
          <cell r="C7" t="str">
            <v>PVC SZÜK TEE 50-40</v>
          </cell>
          <cell r="D7">
            <v>249</v>
          </cell>
        </row>
        <row r="8">
          <cell r="A8" t="str">
            <v>P7 7121225</v>
          </cell>
          <cell r="B8" t="str">
            <v>6 DB</v>
          </cell>
          <cell r="C8" t="str">
            <v>PVC KARIMA KÖTÖGY.200</v>
          </cell>
          <cell r="D8">
            <v>2485</v>
          </cell>
        </row>
        <row r="9">
          <cell r="A9" t="str">
            <v>P4 2710315</v>
          </cell>
          <cell r="B9" t="str">
            <v>2 DB</v>
          </cell>
          <cell r="C9" t="str">
            <v>PVC CSAPPANTY K.K.300</v>
          </cell>
          <cell r="D9">
            <v>9769</v>
          </cell>
        </row>
        <row r="10">
          <cell r="A10" t="str">
            <v>P4 2710225</v>
          </cell>
          <cell r="B10" t="str">
            <v>2 DB</v>
          </cell>
          <cell r="C10" t="str">
            <v>PVC CSAPPANTY K.K.200</v>
          </cell>
          <cell r="D10">
            <v>4646</v>
          </cell>
        </row>
        <row r="11">
          <cell r="A11" t="str">
            <v>P4 2710075</v>
          </cell>
          <cell r="B11" t="str">
            <v>5 DB</v>
          </cell>
          <cell r="C11" t="str">
            <v>PVC CSAPPANTY K.K.065</v>
          </cell>
          <cell r="D11">
            <v>2083</v>
          </cell>
        </row>
        <row r="12">
          <cell r="A12" t="str">
            <v>P7001521050</v>
          </cell>
          <cell r="B12" t="str">
            <v>10 DB</v>
          </cell>
          <cell r="C12" t="str">
            <v>PVC MENETES ADAPT 6/4</v>
          </cell>
          <cell r="D12">
            <v>224</v>
          </cell>
        </row>
        <row r="13">
          <cell r="A13" t="str">
            <v>P6 2100002</v>
          </cell>
          <cell r="B13" t="str">
            <v>3 DB</v>
          </cell>
          <cell r="C13" t="str">
            <v>PVC PILLANGÓ SZEL 065</v>
          </cell>
          <cell r="D13">
            <v>6625</v>
          </cell>
        </row>
        <row r="14">
          <cell r="A14" t="str">
            <v>620 16040SI</v>
          </cell>
          <cell r="B14" t="str">
            <v>2 DB</v>
          </cell>
          <cell r="C14" t="str">
            <v>SILIKON ÜLÉKGYŰRŰ DN 40</v>
          </cell>
          <cell r="D14">
            <v>4076</v>
          </cell>
        </row>
        <row r="15">
          <cell r="A15" t="str">
            <v>011/11</v>
          </cell>
          <cell r="B15" t="str">
            <v>1 DB</v>
          </cell>
          <cell r="C15" t="str">
            <v>CSŐTÖRÉSREZÁR SZELEP NA20 PN40</v>
          </cell>
          <cell r="D15">
            <v>24945</v>
          </cell>
        </row>
        <row r="16">
          <cell r="A16" t="str">
            <v>319 40020 MS</v>
          </cell>
          <cell r="B16" t="str">
            <v>1 DB</v>
          </cell>
          <cell r="C16" t="str">
            <v>SAV.TÖMSZ.HEGT.GCS PN40 DN  20</v>
          </cell>
          <cell r="D16">
            <v>2000</v>
          </cell>
        </row>
        <row r="17">
          <cell r="A17" t="str">
            <v>P3 1130040</v>
          </cell>
          <cell r="B17" t="str">
            <v>3 DB</v>
          </cell>
          <cell r="C17" t="str">
            <v>PVC GCSAP KARIMÁS   DN 32</v>
          </cell>
          <cell r="D17">
            <v>2449</v>
          </cell>
        </row>
        <row r="18">
          <cell r="A18" t="str">
            <v>P9 7104075</v>
          </cell>
          <cell r="B18" t="str">
            <v>10 DB</v>
          </cell>
          <cell r="C18" t="str">
            <v>PVC SZÜK TEE 75-63</v>
          </cell>
          <cell r="D18">
            <v>721</v>
          </cell>
        </row>
        <row r="19">
          <cell r="A19" t="str">
            <v>P9 7103075</v>
          </cell>
          <cell r="B19" t="str">
            <v>44 DB</v>
          </cell>
          <cell r="C19" t="str">
            <v>PVC TEE IDOM90 F. 075</v>
          </cell>
          <cell r="D19">
            <v>550</v>
          </cell>
        </row>
        <row r="20">
          <cell r="A20" t="str">
            <v>P9 7101075</v>
          </cell>
          <cell r="B20" t="str">
            <v>38 DB</v>
          </cell>
          <cell r="C20" t="str">
            <v>PVC KÖNYÖK  90 F. 075</v>
          </cell>
          <cell r="D20">
            <v>374</v>
          </cell>
        </row>
        <row r="21">
          <cell r="A21">
            <v>61116300</v>
          </cell>
          <cell r="B21" t="str">
            <v>3 DB</v>
          </cell>
          <cell r="C21" t="str">
            <v>PILLANGO KÉZIKAR 250-300-IG</v>
          </cell>
          <cell r="D21">
            <v>2417.24</v>
          </cell>
        </row>
        <row r="22">
          <cell r="A22">
            <v>21810250</v>
          </cell>
          <cell r="B22" t="str">
            <v>1 DB</v>
          </cell>
          <cell r="C22" t="str">
            <v>ZSILIPTOLÓZÁR NA 250</v>
          </cell>
          <cell r="D22">
            <v>50000</v>
          </cell>
        </row>
        <row r="23">
          <cell r="A23" t="str">
            <v>601 16050 IP</v>
          </cell>
          <cell r="B23" t="str">
            <v>1 DB</v>
          </cell>
          <cell r="C23" t="str">
            <v>PILLANGO SZ.IP.EP.PN 10 DN  50</v>
          </cell>
          <cell r="D23">
            <v>3214.93</v>
          </cell>
        </row>
        <row r="24">
          <cell r="A24">
            <v>915085015</v>
          </cell>
          <cell r="B24" t="str">
            <v>38 DB</v>
          </cell>
          <cell r="C24" t="str">
            <v>HORGANYZOTT KERÜLÖ BB 1/2"</v>
          </cell>
          <cell r="D24">
            <v>114.4</v>
          </cell>
        </row>
        <row r="25">
          <cell r="A25">
            <v>901001100</v>
          </cell>
          <cell r="B25" t="str">
            <v>1 DB</v>
          </cell>
          <cell r="C25" t="str">
            <v>HORGANYZOTT IV KB  4"</v>
          </cell>
          <cell r="D25">
            <v>4570</v>
          </cell>
        </row>
        <row r="26">
          <cell r="A26" t="str">
            <v>317 40032 IS</v>
          </cell>
          <cell r="B26" t="str">
            <v>1 DB</v>
          </cell>
          <cell r="C26" t="str">
            <v>UNIB.SAV.KAR.GCS.PN 40 DN  32</v>
          </cell>
          <cell r="D26">
            <v>21486.93</v>
          </cell>
        </row>
        <row r="27">
          <cell r="A27">
            <v>73106020</v>
          </cell>
          <cell r="B27" t="str">
            <v>2 DB</v>
          </cell>
          <cell r="C27" t="str">
            <v>LAPOSKARIMA MSZ 2912 DN  20</v>
          </cell>
          <cell r="D27">
            <v>280</v>
          </cell>
        </row>
        <row r="28">
          <cell r="A28" t="str">
            <v>620 16080SI</v>
          </cell>
          <cell r="B28" t="str">
            <v>7 DB</v>
          </cell>
          <cell r="C28" t="str">
            <v>SILIKON ÜLÉKGYŰRŰ DN 80</v>
          </cell>
          <cell r="D28">
            <v>5305</v>
          </cell>
        </row>
        <row r="29">
          <cell r="A29" t="str">
            <v>103 25080 SÁ</v>
          </cell>
          <cell r="B29" t="str">
            <v>1 DB</v>
          </cell>
          <cell r="C29" t="str">
            <v>ELZÁRÓ  SAVÁLLÓ    PN 06 DN 80</v>
          </cell>
          <cell r="D29">
            <v>8000</v>
          </cell>
        </row>
        <row r="30">
          <cell r="A30" t="str">
            <v>P9 7108050</v>
          </cell>
          <cell r="B30" t="str">
            <v>2 DB</v>
          </cell>
          <cell r="C30" t="str">
            <v>PVC SZÜK KARM 50-32</v>
          </cell>
          <cell r="D30">
            <v>188.4</v>
          </cell>
        </row>
        <row r="31">
          <cell r="A31">
            <v>73106032</v>
          </cell>
          <cell r="B31" t="str">
            <v>3 DB</v>
          </cell>
          <cell r="C31" t="str">
            <v>LAPOSKARIMA MSZ 2912 DN  32</v>
          </cell>
          <cell r="D31">
            <v>480</v>
          </cell>
        </row>
        <row r="32">
          <cell r="A32" t="str">
            <v>003/02</v>
          </cell>
          <cell r="B32" t="str">
            <v>2 DB</v>
          </cell>
          <cell r="C32" t="str">
            <v>JC-512.GÖMBCSAP TÖM GARN KOMPL</v>
          </cell>
          <cell r="D32">
            <v>34170</v>
          </cell>
        </row>
        <row r="33">
          <cell r="A33" t="str">
            <v>P6 2100006</v>
          </cell>
          <cell r="B33" t="str">
            <v>1 DB</v>
          </cell>
          <cell r="C33" t="str">
            <v>PVC PILLANGÓ SZEL 150</v>
          </cell>
          <cell r="D33">
            <v>11353</v>
          </cell>
        </row>
        <row r="34">
          <cell r="A34" t="str">
            <v>006/99</v>
          </cell>
          <cell r="B34" t="str">
            <v>1 DB</v>
          </cell>
          <cell r="C34" t="str">
            <v>SZERELÉSI KÖZDARAB PN16 DN100</v>
          </cell>
          <cell r="D34">
            <v>1000</v>
          </cell>
        </row>
        <row r="35">
          <cell r="A35" t="str">
            <v>601 16040 IA</v>
          </cell>
          <cell r="B35" t="str">
            <v>5 DB</v>
          </cell>
          <cell r="C35" t="str">
            <v>PILLANGO SZ.IA.EP.PN 16 DN  40</v>
          </cell>
          <cell r="D35">
            <v>5600.31</v>
          </cell>
        </row>
        <row r="36">
          <cell r="A36">
            <v>52116032</v>
          </cell>
          <cell r="B36" t="str">
            <v>2 DB</v>
          </cell>
          <cell r="C36" t="str">
            <v>HÖFOKSZAB.MERT. PN 16 DN 32</v>
          </cell>
          <cell r="D36">
            <v>34425.22</v>
          </cell>
        </row>
        <row r="37">
          <cell r="A37" t="str">
            <v>P9 7414040</v>
          </cell>
          <cell r="B37" t="str">
            <v>47 DB</v>
          </cell>
          <cell r="C37" t="str">
            <v>PVC HOLLANDER R.T.032</v>
          </cell>
          <cell r="D37">
            <v>230</v>
          </cell>
        </row>
        <row r="38">
          <cell r="A38" t="str">
            <v>P7001521032</v>
          </cell>
          <cell r="B38" t="str">
            <v>2 DB</v>
          </cell>
          <cell r="C38" t="str">
            <v>PVC MENETES ADAPT 1 "</v>
          </cell>
          <cell r="D38">
            <v>89</v>
          </cell>
        </row>
        <row r="39">
          <cell r="A39">
            <v>13110065</v>
          </cell>
          <cell r="B39" t="str">
            <v>1 DB</v>
          </cell>
          <cell r="C39" t="str">
            <v>MEMBRÁNSZELEP EPDM.PN 10 DN 65</v>
          </cell>
          <cell r="D39">
            <v>5700</v>
          </cell>
        </row>
        <row r="40">
          <cell r="A40" t="str">
            <v>P7 7123063</v>
          </cell>
          <cell r="B40" t="str">
            <v>1 DB</v>
          </cell>
          <cell r="C40" t="str">
            <v>PVC LAZA KARIMA   050</v>
          </cell>
          <cell r="D40">
            <v>399.29</v>
          </cell>
        </row>
        <row r="41">
          <cell r="A41" t="str">
            <v>P7001521040</v>
          </cell>
          <cell r="B41" t="str">
            <v>6 DB</v>
          </cell>
          <cell r="C41" t="str">
            <v>PVC MENETES ADAPT 5/4</v>
          </cell>
          <cell r="D41">
            <v>145.69</v>
          </cell>
        </row>
        <row r="42">
          <cell r="A42" t="str">
            <v>P7 7121063</v>
          </cell>
          <cell r="B42" t="str">
            <v>1 DB</v>
          </cell>
          <cell r="C42" t="str">
            <v>PVC KARIMA KÖTÖGY.050</v>
          </cell>
          <cell r="D42">
            <v>202.57</v>
          </cell>
        </row>
        <row r="43">
          <cell r="A43" t="str">
            <v>601 16125 IS</v>
          </cell>
          <cell r="B43" t="str">
            <v>1 DB</v>
          </cell>
          <cell r="C43" t="str">
            <v>PILLANGO SZELE.EP.PN 16 DN 125</v>
          </cell>
          <cell r="D43">
            <v>15264</v>
          </cell>
        </row>
        <row r="44">
          <cell r="A44" t="str">
            <v>311 40015 DK</v>
          </cell>
          <cell r="B44" t="str">
            <v>2 DB</v>
          </cell>
          <cell r="C44" t="str">
            <v>DKG.KAR.GÖMBCSAP   PN40  DN 15</v>
          </cell>
          <cell r="D44">
            <v>500</v>
          </cell>
        </row>
        <row r="45">
          <cell r="A45" t="str">
            <v>501 16025/</v>
          </cell>
          <cell r="B45" t="str">
            <v>1 DB</v>
          </cell>
          <cell r="C45" t="str">
            <v>BIZT.SZ.RUG.KAR.PN16 DN40/65</v>
          </cell>
          <cell r="D45">
            <v>10000</v>
          </cell>
        </row>
        <row r="46">
          <cell r="A46">
            <v>902002032</v>
          </cell>
          <cell r="B46" t="str">
            <v>23 DB</v>
          </cell>
          <cell r="C46" t="str">
            <v>HORGANYZOTT IV BB 5/4"</v>
          </cell>
          <cell r="D46">
            <v>215.45</v>
          </cell>
        </row>
        <row r="47">
          <cell r="A47" t="str">
            <v>317 40015 IS</v>
          </cell>
          <cell r="B47" t="str">
            <v>1 DB</v>
          </cell>
          <cell r="C47" t="str">
            <v>UNIB.SAV.KAR.GCS.PN 40 DN  15</v>
          </cell>
          <cell r="D47">
            <v>2240</v>
          </cell>
        </row>
        <row r="48">
          <cell r="A48" t="str">
            <v>010/12</v>
          </cell>
          <cell r="B48" t="str">
            <v>2 DB</v>
          </cell>
          <cell r="C48" t="str">
            <v>USZÓKAPCSOLÓ KARIMÁS DN 80</v>
          </cell>
          <cell r="D48">
            <v>2000</v>
          </cell>
        </row>
        <row r="49">
          <cell r="A49" t="str">
            <v>521 16080 S</v>
          </cell>
          <cell r="B49" t="str">
            <v>1 DB</v>
          </cell>
          <cell r="C49" t="str">
            <v>HÖFOKSZAB.SAMSON 3JÁR. DN80/16</v>
          </cell>
          <cell r="D49">
            <v>130500</v>
          </cell>
        </row>
        <row r="50">
          <cell r="A50" t="str">
            <v>P9 7108110</v>
          </cell>
          <cell r="B50" t="str">
            <v>25 DB</v>
          </cell>
          <cell r="C50" t="str">
            <v>PVC SZÜK KARM 110-75</v>
          </cell>
          <cell r="D50">
            <v>504</v>
          </cell>
        </row>
        <row r="51">
          <cell r="A51" t="str">
            <v>P9 7108075</v>
          </cell>
          <cell r="B51" t="str">
            <v>17 DB</v>
          </cell>
          <cell r="C51" t="str">
            <v>PVC SZÜK KARM 75-50</v>
          </cell>
          <cell r="D51">
            <v>230</v>
          </cell>
        </row>
        <row r="52">
          <cell r="A52" t="str">
            <v>P9 7108090</v>
          </cell>
          <cell r="B52" t="str">
            <v>35 DB</v>
          </cell>
          <cell r="C52" t="str">
            <v>PVC SZÜK KARM 90-63</v>
          </cell>
          <cell r="D52">
            <v>295</v>
          </cell>
        </row>
        <row r="53">
          <cell r="A53" t="str">
            <v>P9 7103040</v>
          </cell>
          <cell r="B53" t="str">
            <v>87 DB</v>
          </cell>
          <cell r="C53" t="str">
            <v>PVC TEE IDOM90 F. 040</v>
          </cell>
          <cell r="D53">
            <v>130</v>
          </cell>
        </row>
        <row r="54">
          <cell r="A54">
            <v>70540200</v>
          </cell>
          <cell r="B54" t="str">
            <v>2 DB</v>
          </cell>
          <cell r="C54" t="str">
            <v>KARIMA  MSZ 2925 DN 200   PN40</v>
          </cell>
          <cell r="D54">
            <v>0</v>
          </cell>
        </row>
        <row r="55">
          <cell r="A55" t="str">
            <v>P9 7101040</v>
          </cell>
          <cell r="B55" t="str">
            <v>120 DB</v>
          </cell>
          <cell r="C55" t="str">
            <v>PVC KÖNYÖK  90 F. 040</v>
          </cell>
          <cell r="D55">
            <v>92.18</v>
          </cell>
        </row>
        <row r="56">
          <cell r="A56" t="str">
            <v>103 25020 S</v>
          </cell>
          <cell r="B56" t="str">
            <v>16 DB</v>
          </cell>
          <cell r="C56" t="str">
            <v>ELZÁRÓ SAVÁLLÓ ISG PN 25 DN 20</v>
          </cell>
          <cell r="D56">
            <v>2500</v>
          </cell>
        </row>
        <row r="57">
          <cell r="A57">
            <v>770150</v>
          </cell>
          <cell r="B57" t="str">
            <v>1 DB</v>
          </cell>
          <cell r="C57" t="str">
            <v>KARIMA TÖMÍTÉS NA 150</v>
          </cell>
          <cell r="D57">
            <v>170.44</v>
          </cell>
        </row>
        <row r="58">
          <cell r="A58" t="str">
            <v>620 16200 NX</v>
          </cell>
          <cell r="B58" t="str">
            <v>1 DB</v>
          </cell>
          <cell r="C58" t="str">
            <v>NITRIL ÜLÉKGYŰRŰ X. DN 200</v>
          </cell>
          <cell r="D58">
            <v>2707.93</v>
          </cell>
        </row>
        <row r="59">
          <cell r="A59">
            <v>41316040</v>
          </cell>
          <cell r="B59" t="str">
            <v>4 DB</v>
          </cell>
          <cell r="C59" t="str">
            <v>VISSZCS.OSZT.SAV.TÁ.BELG.DN 40</v>
          </cell>
          <cell r="D59">
            <v>5791.81</v>
          </cell>
        </row>
        <row r="60">
          <cell r="A60" t="str">
            <v>802 16050 ÖV</v>
          </cell>
          <cell r="B60" t="str">
            <v>1 DB</v>
          </cell>
          <cell r="C60" t="str">
            <v>SZENNYSZÜRÖ MEN.ÖV.PN 16  2 "</v>
          </cell>
          <cell r="D60">
            <v>2000</v>
          </cell>
        </row>
        <row r="61">
          <cell r="A61">
            <v>70210350</v>
          </cell>
          <cell r="B61" t="str">
            <v>3 DB</v>
          </cell>
          <cell r="C61" t="str">
            <v>KARIMA DIN 2632 DN350     PN10</v>
          </cell>
          <cell r="D61">
            <v>16800</v>
          </cell>
        </row>
        <row r="62">
          <cell r="A62" t="str">
            <v>002/23</v>
          </cell>
          <cell r="B62" t="str">
            <v>1 DB</v>
          </cell>
          <cell r="C62" t="str">
            <v>SAVÁLLÓ HOLLANDER KB 2"</v>
          </cell>
          <cell r="D62">
            <v>3011</v>
          </cell>
        </row>
        <row r="63">
          <cell r="A63" t="str">
            <v>411 16015HBR</v>
          </cell>
          <cell r="B63" t="str">
            <v>1 DB</v>
          </cell>
          <cell r="C63" t="str">
            <v>VISSZCS.BZÖ.HERBE PN 16 DN 15</v>
          </cell>
          <cell r="D63">
            <v>2038.16</v>
          </cell>
        </row>
        <row r="64">
          <cell r="A64">
            <v>770125</v>
          </cell>
          <cell r="B64" t="str">
            <v>18 DB</v>
          </cell>
          <cell r="C64" t="str">
            <v>KARIMA TÖMÍTÉS NA 125</v>
          </cell>
          <cell r="D64">
            <v>146.79</v>
          </cell>
        </row>
        <row r="65">
          <cell r="A65" t="str">
            <v>006/07</v>
          </cell>
          <cell r="B65" t="str">
            <v>3 DB</v>
          </cell>
          <cell r="C65" t="str">
            <v>EBRO PILL SZEL ÜLÉKGYŰRŰ DN100</v>
          </cell>
          <cell r="D65">
            <v>14131</v>
          </cell>
        </row>
        <row r="66">
          <cell r="A66">
            <v>62016150</v>
          </cell>
          <cell r="B66" t="str">
            <v>1 DB</v>
          </cell>
          <cell r="C66" t="str">
            <v>NITRIL ÜLÉKGYŰRŰ DN 150</v>
          </cell>
          <cell r="D66">
            <v>1310</v>
          </cell>
        </row>
        <row r="67">
          <cell r="A67">
            <v>40116020</v>
          </cell>
          <cell r="B67" t="str">
            <v>1 DB</v>
          </cell>
          <cell r="C67" t="str">
            <v>VISSZCS.ÖV.KARIM.PN 16 DN  20</v>
          </cell>
          <cell r="D67">
            <v>2322.5</v>
          </cell>
        </row>
        <row r="68">
          <cell r="A68" t="str">
            <v>007/23</v>
          </cell>
          <cell r="B68" t="str">
            <v>35 DB</v>
          </cell>
          <cell r="C68" t="str">
            <v>SAVÁLLÓ T IDOM  54X2</v>
          </cell>
          <cell r="D68">
            <v>2201</v>
          </cell>
        </row>
        <row r="69">
          <cell r="A69" t="str">
            <v>414 16100 D</v>
          </cell>
          <cell r="B69" t="str">
            <v>2 DB</v>
          </cell>
          <cell r="C69" t="str">
            <v>VISSZCS.ÖV.OSZT.TÁ.PN16 DN 100</v>
          </cell>
          <cell r="D69">
            <v>5107.81</v>
          </cell>
        </row>
        <row r="70">
          <cell r="A70" t="str">
            <v>211 16200 G</v>
          </cell>
          <cell r="B70" t="str">
            <v>1 DB</v>
          </cell>
          <cell r="C70" t="str">
            <v>TOLÓZ.LH.GUM.HAWLE PN 6 DN 200</v>
          </cell>
          <cell r="D70">
            <v>25000</v>
          </cell>
        </row>
        <row r="71">
          <cell r="A71">
            <v>78616080</v>
          </cell>
          <cell r="B71" t="str">
            <v>1 DB</v>
          </cell>
          <cell r="C71" t="str">
            <v>EKS KARIM. TOKOS IDOM DN  80</v>
          </cell>
          <cell r="D71">
            <v>5020.21</v>
          </cell>
        </row>
        <row r="72">
          <cell r="A72" t="str">
            <v>91313040 32</v>
          </cell>
          <cell r="B72" t="str">
            <v>14 DB</v>
          </cell>
          <cell r="C72" t="str">
            <v>HORGANYZOTT TEE/A  6/4-5/4"</v>
          </cell>
          <cell r="D72">
            <v>270.39</v>
          </cell>
        </row>
        <row r="73">
          <cell r="A73">
            <v>30940040</v>
          </cell>
          <cell r="B73" t="str">
            <v>4 DB</v>
          </cell>
          <cell r="C73" t="str">
            <v>GÖMBCS.SAV.HEGTOL.PN 40 DN  40</v>
          </cell>
          <cell r="D73">
            <v>6000</v>
          </cell>
        </row>
        <row r="74">
          <cell r="A74">
            <v>50516040</v>
          </cell>
          <cell r="B74" t="str">
            <v>1 DB</v>
          </cell>
          <cell r="C74" t="str">
            <v>BIZT.SZ.SULY.ÖV.KR.PN 16 DN 40</v>
          </cell>
          <cell r="D74">
            <v>8000</v>
          </cell>
        </row>
        <row r="75">
          <cell r="A75">
            <v>95027100</v>
          </cell>
          <cell r="B75" t="str">
            <v>13 DB</v>
          </cell>
          <cell r="C75" t="str">
            <v>CSAVAR  TM HLF  M 27 X 100</v>
          </cell>
          <cell r="D75">
            <v>182.8</v>
          </cell>
        </row>
        <row r="76">
          <cell r="A76" t="str">
            <v>620 16150SI</v>
          </cell>
          <cell r="B76" t="str">
            <v>5 DB</v>
          </cell>
          <cell r="C76" t="str">
            <v>SILIKON ÜLÉKGYŰRŰ DN 150</v>
          </cell>
          <cell r="D76">
            <v>7715</v>
          </cell>
        </row>
        <row r="77">
          <cell r="A77">
            <v>10516050</v>
          </cell>
          <cell r="B77" t="str">
            <v>1 DB</v>
          </cell>
          <cell r="C77" t="str">
            <v>ZÁROSZELEP MENETES ÖV 2"</v>
          </cell>
          <cell r="D77">
            <v>1862.06</v>
          </cell>
        </row>
        <row r="78">
          <cell r="A78" t="str">
            <v>620 16100SI</v>
          </cell>
          <cell r="B78" t="str">
            <v>3 DB</v>
          </cell>
          <cell r="C78" t="str">
            <v>SILIKON ÜLÉKGYŰRŰ DN 100</v>
          </cell>
          <cell r="D78">
            <v>5357.83</v>
          </cell>
        </row>
        <row r="79">
          <cell r="A79" t="str">
            <v>009/27</v>
          </cell>
          <cell r="B79" t="str">
            <v>4 DB</v>
          </cell>
          <cell r="C79" t="str">
            <v>U-KS 150/160-E16 GGG TOK/TOK</v>
          </cell>
          <cell r="D79">
            <v>13474</v>
          </cell>
        </row>
        <row r="80">
          <cell r="A80">
            <v>13816040</v>
          </cell>
          <cell r="B80" t="str">
            <v>1 DB</v>
          </cell>
          <cell r="C80" t="str">
            <v>MOTOROSSZ. PN 16 DN40  220 V</v>
          </cell>
          <cell r="D80">
            <v>53968.49</v>
          </cell>
        </row>
        <row r="81">
          <cell r="A81" t="str">
            <v>P4 2710063</v>
          </cell>
          <cell r="B81" t="str">
            <v>5 DB</v>
          </cell>
          <cell r="C81" t="str">
            <v>PVC CSAPPANTY K.K.050</v>
          </cell>
          <cell r="D81">
            <v>1987</v>
          </cell>
        </row>
        <row r="82">
          <cell r="A82" t="str">
            <v>001/20</v>
          </cell>
          <cell r="B82" t="str">
            <v>1 DB</v>
          </cell>
          <cell r="C82" t="str">
            <v>FÉMKOMP.HEGT.KAPPA-A L420 DN50</v>
          </cell>
          <cell r="D82">
            <v>36004</v>
          </cell>
        </row>
        <row r="83">
          <cell r="A83" t="str">
            <v>P9 7103032</v>
          </cell>
          <cell r="B83" t="str">
            <v>4 DB</v>
          </cell>
          <cell r="C83" t="str">
            <v>PVC TEE IDOM90 F. 032</v>
          </cell>
          <cell r="D83">
            <v>206.34</v>
          </cell>
        </row>
        <row r="84">
          <cell r="A84" t="str">
            <v>91313065 32</v>
          </cell>
          <cell r="B84" t="str">
            <v>4 DB</v>
          </cell>
          <cell r="C84" t="str">
            <v>HORGANYZOTT TEE/A  2,5-5/4"</v>
          </cell>
          <cell r="D84">
            <v>880</v>
          </cell>
        </row>
        <row r="85">
          <cell r="A85" t="str">
            <v>91313100 65</v>
          </cell>
          <cell r="B85" t="str">
            <v>2 DB</v>
          </cell>
          <cell r="C85" t="str">
            <v>HORGANYZOTT TEE/A  4-2,5"</v>
          </cell>
          <cell r="D85">
            <v>3168</v>
          </cell>
        </row>
        <row r="86">
          <cell r="A86" t="str">
            <v>P4 2710050</v>
          </cell>
          <cell r="B86" t="str">
            <v>8 DB</v>
          </cell>
          <cell r="C86" t="str">
            <v>PVC CSAPPANTY K.K.040</v>
          </cell>
          <cell r="D86">
            <v>1593</v>
          </cell>
        </row>
        <row r="87">
          <cell r="A87" t="str">
            <v>P7 7123050</v>
          </cell>
          <cell r="B87" t="str">
            <v>4 DB</v>
          </cell>
          <cell r="C87" t="str">
            <v>PVC LAZA KARIMA   040</v>
          </cell>
          <cell r="D87">
            <v>312</v>
          </cell>
        </row>
        <row r="88">
          <cell r="A88" t="str">
            <v>P7 7121050</v>
          </cell>
          <cell r="B88" t="str">
            <v>4 DB</v>
          </cell>
          <cell r="C88" t="str">
            <v>PVC KARIMA KÖTÖGY.040</v>
          </cell>
          <cell r="D88">
            <v>146</v>
          </cell>
        </row>
        <row r="89">
          <cell r="A89" t="str">
            <v>603 16040 SS</v>
          </cell>
          <cell r="B89" t="str">
            <v>1 DB</v>
          </cell>
          <cell r="C89" t="str">
            <v>PILLANGO SS.XU.EP.PN 16 DN  40</v>
          </cell>
          <cell r="D89">
            <v>6122</v>
          </cell>
        </row>
        <row r="90">
          <cell r="A90">
            <v>31440065</v>
          </cell>
          <cell r="B90" t="str">
            <v>2 DB</v>
          </cell>
          <cell r="C90" t="str">
            <v>GÖMBCSAP BROEN.GÁZ.PN 25 DN 65</v>
          </cell>
          <cell r="D90">
            <v>20300</v>
          </cell>
        </row>
        <row r="91">
          <cell r="A91" t="str">
            <v>301 40032 MS</v>
          </cell>
          <cell r="B91" t="str">
            <v>1 DB</v>
          </cell>
          <cell r="C91" t="str">
            <v>MS GÖMBCS.SZER.K. PN 40 DN  32</v>
          </cell>
          <cell r="D91">
            <v>3375</v>
          </cell>
        </row>
        <row r="92">
          <cell r="A92">
            <v>95027150</v>
          </cell>
          <cell r="B92" t="str">
            <v>2 DB</v>
          </cell>
          <cell r="C92" t="str">
            <v>CSAVAR  TM HLF  M 27 X 150</v>
          </cell>
          <cell r="D92">
            <v>262.1</v>
          </cell>
        </row>
        <row r="93">
          <cell r="A93" t="str">
            <v>761 16125/</v>
          </cell>
          <cell r="B93" t="str">
            <v>3 DB</v>
          </cell>
          <cell r="C93" t="str">
            <v>TA MÉRÖPEREM PN16 DN125</v>
          </cell>
          <cell r="D93">
            <v>10000</v>
          </cell>
        </row>
        <row r="94">
          <cell r="A94">
            <v>95027130</v>
          </cell>
          <cell r="B94" t="str">
            <v>6 DB</v>
          </cell>
          <cell r="C94" t="str">
            <v>CSAVAR  TM HLF  M 27 X 130</v>
          </cell>
          <cell r="D94">
            <v>218.2</v>
          </cell>
        </row>
        <row r="95">
          <cell r="A95" t="str">
            <v>301 16250 D</v>
          </cell>
          <cell r="B95" t="str">
            <v>2 DB</v>
          </cell>
          <cell r="C95" t="str">
            <v>GÖMBCS.SZ.KAR.DUY.PN 16 DN 250</v>
          </cell>
          <cell r="D95">
            <v>130058.25</v>
          </cell>
        </row>
        <row r="96">
          <cell r="A96">
            <v>95200027</v>
          </cell>
          <cell r="B96" t="str">
            <v>56 DB</v>
          </cell>
          <cell r="C96" t="str">
            <v>ALÁTÉT  HORG.   M 27</v>
          </cell>
          <cell r="D96">
            <v>12.5</v>
          </cell>
        </row>
        <row r="97">
          <cell r="A97" t="str">
            <v>535 16065 C</v>
          </cell>
          <cell r="B97" t="str">
            <v>1 DB</v>
          </cell>
          <cell r="C97" t="str">
            <v>KOMPENZ.FÉM HEGT. PN16 DN 65</v>
          </cell>
          <cell r="D97">
            <v>9500</v>
          </cell>
        </row>
        <row r="98">
          <cell r="A98">
            <v>78800057</v>
          </cell>
          <cell r="B98" t="str">
            <v>6 DB</v>
          </cell>
          <cell r="C98" t="str">
            <v>EDÉNYFENÉK  ÁTM :057</v>
          </cell>
          <cell r="D98">
            <v>360</v>
          </cell>
        </row>
        <row r="99">
          <cell r="A99" t="str">
            <v>603 16080 SI</v>
          </cell>
          <cell r="B99" t="str">
            <v>9 DB</v>
          </cell>
          <cell r="C99" t="str">
            <v>PILLANGO SZ.XU.SI.PN 16 DN  80</v>
          </cell>
          <cell r="D99">
            <v>10712.58</v>
          </cell>
        </row>
        <row r="100">
          <cell r="A100" t="str">
            <v>91313065 25</v>
          </cell>
          <cell r="B100" t="str">
            <v>9 DB</v>
          </cell>
          <cell r="C100" t="str">
            <v>HORGANYZOTT TEE/A  2,5-1"</v>
          </cell>
          <cell r="D100">
            <v>1628</v>
          </cell>
        </row>
        <row r="101">
          <cell r="A101" t="str">
            <v>780 00057-</v>
          </cell>
          <cell r="B101" t="str">
            <v>65 DB</v>
          </cell>
          <cell r="C101" t="str">
            <v>PATENTIV 57*3,6 2,5D 180FOK</v>
          </cell>
          <cell r="D101">
            <v>5108</v>
          </cell>
        </row>
        <row r="102">
          <cell r="A102" t="str">
            <v>312 16040 MS</v>
          </cell>
          <cell r="B102" t="str">
            <v>1 DB</v>
          </cell>
          <cell r="C102" t="str">
            <v>UNIH.MEN.GCS.VIZ.PN 16 DN 6/4"</v>
          </cell>
          <cell r="D102">
            <v>4831.3</v>
          </cell>
        </row>
        <row r="103">
          <cell r="A103" t="str">
            <v>826 300063NK</v>
          </cell>
          <cell r="B103" t="str">
            <v>3 DB</v>
          </cell>
          <cell r="C103" t="str">
            <v>HÖMÉRÖ NK L= 63 ( 0 +300 C)</v>
          </cell>
          <cell r="D103">
            <v>4177.5</v>
          </cell>
        </row>
        <row r="104">
          <cell r="A104" t="str">
            <v>216 10250 A1</v>
          </cell>
          <cell r="B104" t="str">
            <v>1 DB</v>
          </cell>
          <cell r="C104" t="str">
            <v>KÉSTOLÓZÁR.FÉM.Z. PN 10 DN 250</v>
          </cell>
          <cell r="D104">
            <v>53635</v>
          </cell>
        </row>
        <row r="105">
          <cell r="A105" t="str">
            <v>010/13</v>
          </cell>
          <cell r="B105" t="str">
            <v>8 DB</v>
          </cell>
          <cell r="C105" t="str">
            <v>TÖMLÖVÉG FÉM  6/4"</v>
          </cell>
          <cell r="D105">
            <v>592</v>
          </cell>
        </row>
        <row r="106">
          <cell r="A106">
            <v>71206100</v>
          </cell>
          <cell r="B106" t="str">
            <v>5 DB</v>
          </cell>
          <cell r="C106" t="str">
            <v>MEN.KARIMA MSZ 2906 DN 4"</v>
          </cell>
          <cell r="D106">
            <v>3290</v>
          </cell>
        </row>
        <row r="107">
          <cell r="A107">
            <v>21306040</v>
          </cell>
          <cell r="B107" t="str">
            <v>2 DB</v>
          </cell>
          <cell r="C107" t="str">
            <v>TOLÓZ.LH.ÖV.FÉMZ. PN  6 DN  40</v>
          </cell>
          <cell r="D107">
            <v>4685.38</v>
          </cell>
        </row>
        <row r="108">
          <cell r="A108">
            <v>918310032</v>
          </cell>
          <cell r="B108" t="str">
            <v>88 DB</v>
          </cell>
          <cell r="C108" t="str">
            <v>HORGANYZOTT ELLENANYA.5/4"</v>
          </cell>
          <cell r="D108">
            <v>43.35</v>
          </cell>
        </row>
        <row r="109">
          <cell r="A109">
            <v>10440020</v>
          </cell>
          <cell r="B109" t="str">
            <v>2 DB</v>
          </cell>
          <cell r="C109" t="str">
            <v>FOJTÓSZELEP ACÉL PN 40 DN  20</v>
          </cell>
          <cell r="D109">
            <v>6000</v>
          </cell>
        </row>
        <row r="110">
          <cell r="A110" t="str">
            <v>P3 1130063</v>
          </cell>
          <cell r="B110" t="str">
            <v>2 DB</v>
          </cell>
          <cell r="C110" t="str">
            <v>PVC GCSAP KARIMÁS   DN 50</v>
          </cell>
          <cell r="D110">
            <v>3950</v>
          </cell>
        </row>
        <row r="111">
          <cell r="A111" t="str">
            <v>614 10065-JO</v>
          </cell>
          <cell r="B111" t="str">
            <v>2 DB</v>
          </cell>
          <cell r="C111" t="str">
            <v>ELEKT HAJT.SA2.10S    16NM 24V</v>
          </cell>
          <cell r="D111">
            <v>25980</v>
          </cell>
        </row>
        <row r="112">
          <cell r="A112" t="str">
            <v>91313065 40</v>
          </cell>
          <cell r="B112" t="str">
            <v>10 DB</v>
          </cell>
          <cell r="C112" t="str">
            <v>HORGANYZOTT TEE/A  2,5-6/4"</v>
          </cell>
          <cell r="D112">
            <v>1020.56</v>
          </cell>
        </row>
        <row r="113">
          <cell r="A113">
            <v>30940050</v>
          </cell>
          <cell r="B113" t="str">
            <v>1 DB</v>
          </cell>
          <cell r="C113" t="str">
            <v>GÖMBCS.SAV.HEGTOL.PN 40 DN  50</v>
          </cell>
          <cell r="D113">
            <v>8800</v>
          </cell>
        </row>
        <row r="114">
          <cell r="A114" t="str">
            <v>401 16125 SK</v>
          </cell>
          <cell r="B114" t="str">
            <v>1 DB</v>
          </cell>
          <cell r="C114" t="str">
            <v>1GH022 VISSZCS.KAR.PN16 DN125</v>
          </cell>
          <cell r="D114">
            <v>19890</v>
          </cell>
        </row>
        <row r="115">
          <cell r="A115" t="str">
            <v>533 16300 C</v>
          </cell>
          <cell r="B115" t="str">
            <v>1 DB</v>
          </cell>
          <cell r="C115" t="str">
            <v>FÉMKOMPENZ.KARI.KFC PN16 DN300</v>
          </cell>
          <cell r="D115">
            <v>110117</v>
          </cell>
        </row>
        <row r="116">
          <cell r="A116" t="str">
            <v>910S  80</v>
          </cell>
          <cell r="B116" t="str">
            <v>1 DB</v>
          </cell>
          <cell r="C116" t="str">
            <v>SAVÁLLÓ  KUPAK   3"</v>
          </cell>
          <cell r="D116">
            <v>3743</v>
          </cell>
        </row>
        <row r="117">
          <cell r="A117" t="str">
            <v>721 16040 AL</v>
          </cell>
          <cell r="B117" t="str">
            <v>38 DB</v>
          </cell>
          <cell r="C117" t="str">
            <v>LAZAKARIMA MSZ 2954 DN  40 AL</v>
          </cell>
          <cell r="D117">
            <v>630</v>
          </cell>
        </row>
        <row r="118">
          <cell r="A118" t="str">
            <v>P7 7123090</v>
          </cell>
          <cell r="B118" t="str">
            <v>5 DB</v>
          </cell>
          <cell r="C118" t="str">
            <v>PVC LAZA KARIMA   080</v>
          </cell>
          <cell r="D118">
            <v>843</v>
          </cell>
        </row>
        <row r="119">
          <cell r="A119" t="str">
            <v>91313040 20</v>
          </cell>
          <cell r="B119" t="str">
            <v>6 DB</v>
          </cell>
          <cell r="C119" t="str">
            <v>HORGANYZOTT TEE/A  6/4-3/4"</v>
          </cell>
          <cell r="D119">
            <v>273.15</v>
          </cell>
        </row>
        <row r="120">
          <cell r="A120" t="str">
            <v>151 00012 EE</v>
          </cell>
          <cell r="B120" t="str">
            <v>1 DB</v>
          </cell>
          <cell r="C120" t="str">
            <v>RAD.SZE.EGYENES ELÖRE. 1/2"</v>
          </cell>
          <cell r="D120">
            <v>661.92</v>
          </cell>
        </row>
        <row r="121">
          <cell r="A121" t="str">
            <v>620 16065 EP</v>
          </cell>
          <cell r="B121" t="str">
            <v>9 DB</v>
          </cell>
          <cell r="C121" t="str">
            <v>EPDM ÜLÉKGYŰRŰ DN 65</v>
          </cell>
          <cell r="D121">
            <v>1453.97</v>
          </cell>
        </row>
        <row r="122">
          <cell r="A122">
            <v>61416200</v>
          </cell>
          <cell r="B122" t="str">
            <v>1 DB</v>
          </cell>
          <cell r="C122" t="str">
            <v>ELEKT.HAJTOMÜ 230V 150NM UVC15</v>
          </cell>
          <cell r="D122">
            <v>96508</v>
          </cell>
        </row>
        <row r="123">
          <cell r="A123" t="str">
            <v>101 16125 R</v>
          </cell>
          <cell r="B123" t="str">
            <v>1 DB</v>
          </cell>
          <cell r="C123" t="str">
            <v>TIS     ELZÁRÓ KAR. PN16 DN125</v>
          </cell>
          <cell r="D123">
            <v>27748.33</v>
          </cell>
        </row>
        <row r="124">
          <cell r="A124" t="str">
            <v>011/06</v>
          </cell>
          <cell r="B124" t="str">
            <v>1 DB</v>
          </cell>
          <cell r="C124" t="str">
            <v>NYEREGIDOM  108,0X3,6</v>
          </cell>
          <cell r="D124">
            <v>1870</v>
          </cell>
        </row>
        <row r="125">
          <cell r="A125" t="str">
            <v>422 16080 SK</v>
          </cell>
          <cell r="B125" t="str">
            <v>2 DB</v>
          </cell>
          <cell r="C125" t="str">
            <v>1GH021 TORLÓCSP.KAR.PN16 DN 80</v>
          </cell>
          <cell r="D125">
            <v>13019.67</v>
          </cell>
        </row>
        <row r="126">
          <cell r="A126" t="str">
            <v>613 24000 HT</v>
          </cell>
          <cell r="B126" t="str">
            <v>6 DB</v>
          </cell>
          <cell r="C126" t="str">
            <v>HANGTOMPITÓ MINI 1/4" AZ-SEP3</v>
          </cell>
          <cell r="D126">
            <v>346</v>
          </cell>
        </row>
        <row r="127">
          <cell r="A127" t="str">
            <v>613 24000 AM</v>
          </cell>
          <cell r="B127" t="str">
            <v>15 DB</v>
          </cell>
          <cell r="C127" t="str">
            <v>PNEUM.5/2 MÁGNESSZELEP 230 V</v>
          </cell>
          <cell r="D127">
            <v>6077.69</v>
          </cell>
        </row>
        <row r="128">
          <cell r="A128" t="str">
            <v>906241 25-15</v>
          </cell>
          <cell r="B128" t="str">
            <v>1 DB</v>
          </cell>
          <cell r="C128" t="str">
            <v>S.RÉZ  SZÜKITÖ   1-1/2"</v>
          </cell>
          <cell r="D128">
            <v>124.5</v>
          </cell>
        </row>
        <row r="129">
          <cell r="A129">
            <v>772032</v>
          </cell>
          <cell r="B129" t="str">
            <v>89 DB</v>
          </cell>
          <cell r="C129" t="str">
            <v>KARIM.TÖMÍTÉS 3MM  NA 32  PN40</v>
          </cell>
          <cell r="D129">
            <v>49</v>
          </cell>
        </row>
        <row r="130">
          <cell r="A130">
            <v>80116200</v>
          </cell>
          <cell r="B130" t="str">
            <v>2 DB</v>
          </cell>
          <cell r="C130" t="str">
            <v>SZENNYSZÜRÖ KAR.IMP PN16 DN200</v>
          </cell>
          <cell r="D130">
            <v>30000</v>
          </cell>
        </row>
        <row r="131">
          <cell r="A131" t="str">
            <v>826 160160NK</v>
          </cell>
          <cell r="B131" t="str">
            <v>6 DB</v>
          </cell>
          <cell r="C131" t="str">
            <v>HÖMÉRÖ NK L=160 ( 0 +160 C)</v>
          </cell>
          <cell r="D131">
            <v>3586.67</v>
          </cell>
        </row>
        <row r="132">
          <cell r="A132" t="str">
            <v>91313032 20</v>
          </cell>
          <cell r="B132" t="str">
            <v>5 DB</v>
          </cell>
          <cell r="C132" t="str">
            <v>HORGANYZOTT TEE/A  5/4-3/4"</v>
          </cell>
          <cell r="D132">
            <v>213.71</v>
          </cell>
        </row>
        <row r="133">
          <cell r="A133">
            <v>61100000</v>
          </cell>
          <cell r="B133" t="str">
            <v>2 DB</v>
          </cell>
          <cell r="C133" t="str">
            <v>VÉGÁLLÁS KAPCS. BOX KÉZI PILL.</v>
          </cell>
          <cell r="D133">
            <v>12578.2</v>
          </cell>
        </row>
        <row r="134">
          <cell r="A134" t="str">
            <v>301 40040 MS</v>
          </cell>
          <cell r="B134" t="str">
            <v>2 DB</v>
          </cell>
          <cell r="C134" t="str">
            <v>MONDH.GÖMBCS.SZER.KAR.DN 40/40</v>
          </cell>
          <cell r="D134">
            <v>10816.25</v>
          </cell>
        </row>
        <row r="135">
          <cell r="A135" t="str">
            <v>007/19</v>
          </cell>
          <cell r="B135" t="str">
            <v>2 DB</v>
          </cell>
          <cell r="C135" t="str">
            <v>MOTOROS GCS.EMV 3 J 110  1"</v>
          </cell>
          <cell r="D135">
            <v>25845</v>
          </cell>
        </row>
        <row r="136">
          <cell r="A136" t="str">
            <v>603 16100 SI</v>
          </cell>
          <cell r="B136" t="str">
            <v>3 DB</v>
          </cell>
          <cell r="C136" t="str">
            <v>PILLANGO SZ.XU.SI.PN 16 DN 100</v>
          </cell>
          <cell r="D136">
            <v>12432.01</v>
          </cell>
        </row>
        <row r="137">
          <cell r="A137" t="str">
            <v>301 40032 KL</v>
          </cell>
          <cell r="B137" t="str">
            <v>15 DB</v>
          </cell>
          <cell r="C137" t="str">
            <v>KL GÖMBCS.SZER.K. PN 16 DN  32</v>
          </cell>
          <cell r="D137">
            <v>2533.42</v>
          </cell>
        </row>
        <row r="138">
          <cell r="A138" t="str">
            <v>533 16150 C</v>
          </cell>
          <cell r="B138" t="str">
            <v>1 DB</v>
          </cell>
          <cell r="C138" t="str">
            <v>FÉMKOMPENZ.KARI.KFC PN16 DN150</v>
          </cell>
          <cell r="D138">
            <v>38713</v>
          </cell>
        </row>
        <row r="139">
          <cell r="A139">
            <v>81140040</v>
          </cell>
          <cell r="B139" t="str">
            <v>2 DB</v>
          </cell>
          <cell r="C139" t="str">
            <v>ISZAPLEFUV.KAR.AC PN 40 DN  40</v>
          </cell>
          <cell r="D139">
            <v>5000</v>
          </cell>
        </row>
        <row r="140">
          <cell r="A140" t="str">
            <v>101 16020 R</v>
          </cell>
          <cell r="B140" t="str">
            <v>1 DB</v>
          </cell>
          <cell r="C140" t="str">
            <v>ÁTMENETI ELZÁRÓ KAR.PN16 DN 20</v>
          </cell>
          <cell r="D140">
            <v>4040.2</v>
          </cell>
        </row>
        <row r="141">
          <cell r="A141" t="str">
            <v>311 16020 MM</v>
          </cell>
          <cell r="B141" t="str">
            <v>10 DB</v>
          </cell>
          <cell r="C141" t="str">
            <v>HEG.KARIM.GCS. PN40 DN 20  GÁZ</v>
          </cell>
          <cell r="D141">
            <v>5466.43</v>
          </cell>
        </row>
        <row r="142">
          <cell r="A142" t="str">
            <v>101 16020 T</v>
          </cell>
          <cell r="B142" t="str">
            <v>12 DB</v>
          </cell>
          <cell r="C142" t="str">
            <v>TIS/POLIX ELZÁRÓ KAR.PN16 NA20</v>
          </cell>
          <cell r="D142">
            <v>2556.07</v>
          </cell>
        </row>
        <row r="143">
          <cell r="A143">
            <v>774350</v>
          </cell>
          <cell r="B143" t="str">
            <v>2 DB</v>
          </cell>
          <cell r="C143" t="str">
            <v>TEMASIL KARIMATÖMÍTÉS NA 350</v>
          </cell>
          <cell r="D143">
            <v>1031.5</v>
          </cell>
        </row>
        <row r="144">
          <cell r="A144" t="str">
            <v>603 16050 L</v>
          </cell>
          <cell r="B144" t="str">
            <v>2 DB</v>
          </cell>
          <cell r="C144" t="str">
            <v>PILLANGO GGG.LUG XU.PN10 DN 50</v>
          </cell>
          <cell r="D144">
            <v>5999</v>
          </cell>
        </row>
        <row r="145">
          <cell r="A145" t="str">
            <v>801 16020 D</v>
          </cell>
          <cell r="B145" t="str">
            <v>5 DB</v>
          </cell>
          <cell r="C145" t="str">
            <v>SZENNYSZÜRÖ DUY.PN 16 DN  20</v>
          </cell>
          <cell r="D145">
            <v>1437</v>
          </cell>
        </row>
        <row r="146">
          <cell r="A146" t="str">
            <v>009/19</v>
          </cell>
          <cell r="B146" t="str">
            <v>1 DB</v>
          </cell>
          <cell r="C146" t="str">
            <v>SAVÁ.HÖMÉRÖ BIM.L=160 0-60C 80</v>
          </cell>
          <cell r="D146">
            <v>11520</v>
          </cell>
        </row>
        <row r="147">
          <cell r="A147" t="str">
            <v>311 16040 MM</v>
          </cell>
          <cell r="B147" t="str">
            <v>2 DB</v>
          </cell>
          <cell r="C147" t="str">
            <v>HEG.KARIM.GCS. PN40 DN 40  GÁZ</v>
          </cell>
          <cell r="D147">
            <v>9000</v>
          </cell>
        </row>
        <row r="148">
          <cell r="A148" t="str">
            <v>103 40040 S</v>
          </cell>
          <cell r="B148" t="str">
            <v>1 DB</v>
          </cell>
          <cell r="C148" t="str">
            <v>GÁZRA SZELEPACÉL PN 40 DN  40</v>
          </cell>
          <cell r="D148">
            <v>25058</v>
          </cell>
        </row>
        <row r="149">
          <cell r="A149" t="str">
            <v>721 16150 H</v>
          </cell>
          <cell r="B149" t="str">
            <v>3 DB</v>
          </cell>
          <cell r="C149" t="str">
            <v>LAZAKARIMA MSZ 2954 HORG DN150</v>
          </cell>
          <cell r="D149">
            <v>2964</v>
          </cell>
        </row>
        <row r="150">
          <cell r="A150">
            <v>76316200</v>
          </cell>
          <cell r="B150" t="str">
            <v>2 DB</v>
          </cell>
          <cell r="C150" t="str">
            <v>SAV.BÖRDEL 1.4306 DN200/204*2</v>
          </cell>
          <cell r="D150">
            <v>1353.71</v>
          </cell>
        </row>
        <row r="151">
          <cell r="A151">
            <v>61116200</v>
          </cell>
          <cell r="B151" t="str">
            <v>2 DB</v>
          </cell>
          <cell r="C151" t="str">
            <v>PILLANGO KÉZIKAR 125-200-IG</v>
          </cell>
          <cell r="D151">
            <v>1913.67</v>
          </cell>
        </row>
        <row r="152">
          <cell r="A152" t="str">
            <v>142 10065/ST</v>
          </cell>
          <cell r="B152" t="str">
            <v>1 DB</v>
          </cell>
          <cell r="C152" t="str">
            <v>MÁGNESSZ.ESM 86 ZÁRT 2,5" 230V</v>
          </cell>
          <cell r="D152">
            <v>108149</v>
          </cell>
        </row>
        <row r="153">
          <cell r="A153" t="str">
            <v>602 16040 TN</v>
          </cell>
          <cell r="B153" t="str">
            <v>2 DB</v>
          </cell>
          <cell r="C153" t="str">
            <v>TIS.PILLANGO SZ.NBR.PN16 DN 40</v>
          </cell>
          <cell r="D153">
            <v>3040.24</v>
          </cell>
        </row>
        <row r="154">
          <cell r="A154">
            <v>41316065</v>
          </cell>
          <cell r="B154" t="str">
            <v>6 DB</v>
          </cell>
          <cell r="C154" t="str">
            <v>VISSZCS.OSZT.SAV.TÁ.BELG.DN 65</v>
          </cell>
          <cell r="D154">
            <v>7529.23</v>
          </cell>
        </row>
        <row r="155">
          <cell r="A155" t="str">
            <v>788 00034/</v>
          </cell>
          <cell r="B155" t="str">
            <v>1 DB</v>
          </cell>
          <cell r="C155" t="str">
            <v>EDÉNYFENÉK ÁTM :033.7 VASTAG.F</v>
          </cell>
          <cell r="D155">
            <v>1790</v>
          </cell>
        </row>
        <row r="156">
          <cell r="A156">
            <v>54316020</v>
          </cell>
          <cell r="B156" t="str">
            <v>1 DB</v>
          </cell>
          <cell r="C156" t="str">
            <v>HÖMENNYISÉGMÉRÖ QN 2,5KÖBM3/4"</v>
          </cell>
          <cell r="D156">
            <v>23000</v>
          </cell>
        </row>
        <row r="157">
          <cell r="A157">
            <v>41316080</v>
          </cell>
          <cell r="B157" t="str">
            <v>2 DB</v>
          </cell>
          <cell r="C157" t="str">
            <v>VISSZCS.OSZT.SAV.TÁ.BELG.DN 80</v>
          </cell>
          <cell r="D157">
            <v>7111.5</v>
          </cell>
        </row>
        <row r="158">
          <cell r="A158">
            <v>30110032</v>
          </cell>
          <cell r="B158" t="str">
            <v>1 DB</v>
          </cell>
          <cell r="C158" t="str">
            <v>GÖMBCS.POLIX KAR.KPG  DN 32/16</v>
          </cell>
          <cell r="D158">
            <v>10119.75</v>
          </cell>
        </row>
        <row r="159">
          <cell r="A159" t="str">
            <v>102 16020 R</v>
          </cell>
          <cell r="B159" t="str">
            <v>1 DB</v>
          </cell>
          <cell r="C159" t="str">
            <v>IAIFO  FOJTÓ  KAR. PN16 DN 20</v>
          </cell>
          <cell r="D159">
            <v>3688</v>
          </cell>
        </row>
        <row r="160">
          <cell r="A160" t="str">
            <v>801 16025 T</v>
          </cell>
          <cell r="B160" t="str">
            <v>1 DB</v>
          </cell>
          <cell r="C160" t="str">
            <v>T.I.S. SZENNYSZÜRÖ PN16 DN 25</v>
          </cell>
          <cell r="D160">
            <v>1547</v>
          </cell>
        </row>
        <row r="161">
          <cell r="A161" t="str">
            <v>213 10200 SK</v>
          </cell>
          <cell r="B161" t="str">
            <v>1 DB</v>
          </cell>
          <cell r="C161" t="str">
            <v>TOLÓZ.LH.ÖV.FÉMZ. 1GH012 DN200</v>
          </cell>
          <cell r="D161">
            <v>47382</v>
          </cell>
        </row>
        <row r="162">
          <cell r="A162">
            <v>910300032</v>
          </cell>
          <cell r="B162" t="str">
            <v>20 DB</v>
          </cell>
          <cell r="C162" t="str">
            <v>HORGANYZOTT KUPAK  5/4"</v>
          </cell>
          <cell r="D162">
            <v>95.4</v>
          </cell>
        </row>
        <row r="163">
          <cell r="A163" t="str">
            <v>613 16125 AC</v>
          </cell>
          <cell r="B163" t="str">
            <v>2 DB</v>
          </cell>
          <cell r="C163" t="str">
            <v>PNEUM.HAJT.PRISMA P10  125-150</v>
          </cell>
          <cell r="D163">
            <v>15442.83</v>
          </cell>
        </row>
        <row r="164">
          <cell r="A164" t="str">
            <v>213 10150 SK</v>
          </cell>
          <cell r="B164" t="str">
            <v>1 DB</v>
          </cell>
          <cell r="C164" t="str">
            <v>TOLÓZ.LH.ÖV.FÉMZ. 1GH012 DN150</v>
          </cell>
          <cell r="D164">
            <v>30077</v>
          </cell>
        </row>
        <row r="165">
          <cell r="A165" t="str">
            <v>620 16040 NX</v>
          </cell>
          <cell r="B165" t="str">
            <v>1 DB</v>
          </cell>
          <cell r="C165" t="str">
            <v>NITRIL ÜLÉKGYŰRŰ X. DN 40</v>
          </cell>
          <cell r="D165">
            <v>707.6</v>
          </cell>
        </row>
        <row r="166">
          <cell r="A166" t="str">
            <v>351 16025 SK</v>
          </cell>
          <cell r="B166" t="str">
            <v>1 DB</v>
          </cell>
          <cell r="C166" t="str">
            <v>GOLYÓSCSAP BB  1 "  EUROPA</v>
          </cell>
          <cell r="D166">
            <v>1055.5</v>
          </cell>
        </row>
        <row r="167">
          <cell r="A167" t="str">
            <v>351 16032 SK</v>
          </cell>
          <cell r="B167" t="str">
            <v>3 DB</v>
          </cell>
          <cell r="C167" t="str">
            <v>GOLYÓSCSAP BB  5/4" EUROPA</v>
          </cell>
          <cell r="D167">
            <v>1380.53</v>
          </cell>
        </row>
        <row r="168">
          <cell r="A168">
            <v>60116040</v>
          </cell>
          <cell r="B168" t="str">
            <v>1 DB</v>
          </cell>
          <cell r="C168" t="str">
            <v>PILLANGO SIGEV.EP.PN 16DN32/40</v>
          </cell>
          <cell r="D168">
            <v>7340.85</v>
          </cell>
        </row>
        <row r="169">
          <cell r="A169" t="str">
            <v>213 10080 SK</v>
          </cell>
          <cell r="B169" t="str">
            <v>5 DB</v>
          </cell>
          <cell r="C169" t="str">
            <v>TOLÓZ.LH.ÖV.FÉMZ. 1GH012 DN 80</v>
          </cell>
          <cell r="D169">
            <v>12665</v>
          </cell>
        </row>
        <row r="170">
          <cell r="A170" t="str">
            <v>613 0085  SR</v>
          </cell>
          <cell r="B170" t="str">
            <v>1 DB</v>
          </cell>
          <cell r="C170" t="str">
            <v>RUG V.TÉR PNEUM HAJTÓMÜ P05 SR</v>
          </cell>
          <cell r="D170">
            <v>15935</v>
          </cell>
        </row>
        <row r="171">
          <cell r="A171">
            <v>41810080</v>
          </cell>
          <cell r="B171" t="str">
            <v>1 DB</v>
          </cell>
          <cell r="C171" t="str">
            <v>SZÜRÖKOSÁR LÁBSZELEPHEZ  DN 80</v>
          </cell>
          <cell r="D171">
            <v>4315</v>
          </cell>
        </row>
        <row r="172">
          <cell r="A172" t="str">
            <v>613 16080 AC</v>
          </cell>
          <cell r="B172" t="str">
            <v>3 DB</v>
          </cell>
          <cell r="C172" t="str">
            <v>PNEUM.HAJT.PRISMA P05  65-100</v>
          </cell>
          <cell r="D172">
            <v>13528.36</v>
          </cell>
        </row>
        <row r="173">
          <cell r="A173" t="str">
            <v>101 16015 T</v>
          </cell>
          <cell r="B173" t="str">
            <v>14 DB</v>
          </cell>
          <cell r="C173" t="str">
            <v>TIS/POLIX ELZÁRÓ KAR.PN16 NA15</v>
          </cell>
          <cell r="D173">
            <v>2306.9</v>
          </cell>
        </row>
        <row r="174">
          <cell r="A174" t="str">
            <v>613 24000/AV</v>
          </cell>
          <cell r="B174" t="str">
            <v>16 DB</v>
          </cell>
          <cell r="C174" t="str">
            <v>PNEU.VÉGÁLLÁSKAPCSOLÓ BOX IP65</v>
          </cell>
          <cell r="D174">
            <v>5931.92</v>
          </cell>
        </row>
        <row r="175">
          <cell r="A175" t="str">
            <v>006/01</v>
          </cell>
          <cell r="B175" t="str">
            <v>1 DB</v>
          </cell>
          <cell r="C175" t="str">
            <v>USZOGOLYO ÁTM.120 MM</v>
          </cell>
          <cell r="D175">
            <v>260</v>
          </cell>
        </row>
        <row r="176">
          <cell r="A176" t="str">
            <v>311 16032 MM</v>
          </cell>
          <cell r="B176" t="str">
            <v>1 DB</v>
          </cell>
          <cell r="C176" t="str">
            <v>HEG.KARIM. GÖMBCS.DN 32 PN40</v>
          </cell>
          <cell r="D176">
            <v>6500</v>
          </cell>
        </row>
        <row r="177">
          <cell r="A177">
            <v>74116020</v>
          </cell>
          <cell r="B177" t="str">
            <v>3 DB</v>
          </cell>
          <cell r="C177" t="str">
            <v>VAKKARIMA MSZ 4583 DN  20</v>
          </cell>
          <cell r="D177">
            <v>684.33</v>
          </cell>
        </row>
        <row r="178">
          <cell r="A178" t="str">
            <v>91313100 25</v>
          </cell>
          <cell r="B178" t="str">
            <v>6 DB</v>
          </cell>
          <cell r="C178" t="str">
            <v>HORGANYZOTT TEE/A  4-1"</v>
          </cell>
          <cell r="D178">
            <v>3680</v>
          </cell>
        </row>
        <row r="179">
          <cell r="A179">
            <v>781048021</v>
          </cell>
          <cell r="B179" t="str">
            <v>5 DB</v>
          </cell>
          <cell r="C179" t="str">
            <v>CSŐSZÜKITÖ 48.3/21.3</v>
          </cell>
          <cell r="D179">
            <v>460</v>
          </cell>
        </row>
        <row r="180">
          <cell r="A180">
            <v>770025</v>
          </cell>
          <cell r="B180" t="str">
            <v>10 DB</v>
          </cell>
          <cell r="C180" t="str">
            <v>KARIMA TÖMÍTÉS NA  25 TEFLON</v>
          </cell>
          <cell r="D180">
            <v>80.6</v>
          </cell>
        </row>
        <row r="181">
          <cell r="A181" t="str">
            <v>603 16200L</v>
          </cell>
          <cell r="B181" t="str">
            <v>1 DB</v>
          </cell>
          <cell r="C181" t="str">
            <v>PILLANGO LUG.XU.EP.PN16 DN200</v>
          </cell>
          <cell r="D181">
            <v>24842.5</v>
          </cell>
        </row>
        <row r="182">
          <cell r="A182">
            <v>62016250</v>
          </cell>
          <cell r="B182" t="str">
            <v>1 DB</v>
          </cell>
          <cell r="C182" t="str">
            <v>EPDM ÜLÉKGYŰRŰ DN 250 XUROX</v>
          </cell>
          <cell r="D182">
            <v>4815.8</v>
          </cell>
        </row>
        <row r="183">
          <cell r="A183" t="str">
            <v>613 16200 AC</v>
          </cell>
          <cell r="B183" t="str">
            <v>1 DB</v>
          </cell>
          <cell r="C183" t="str">
            <v>PNEUM.HAJT.PRISMA P20  200-250</v>
          </cell>
          <cell r="D183">
            <v>20466.34</v>
          </cell>
        </row>
        <row r="184">
          <cell r="A184" t="str">
            <v>620 16100 VI</v>
          </cell>
          <cell r="B184" t="str">
            <v>6 DB</v>
          </cell>
          <cell r="C184" t="str">
            <v>VITON ÜLÉKGYŰRŰ DN 100</v>
          </cell>
          <cell r="D184">
            <v>7102.26</v>
          </cell>
        </row>
        <row r="185">
          <cell r="A185" t="str">
            <v>401 16150 SK</v>
          </cell>
          <cell r="B185" t="str">
            <v>1 DB</v>
          </cell>
          <cell r="C185" t="str">
            <v>1GH022 VISSZCS.KAR.PN16 DN150</v>
          </cell>
          <cell r="D185">
            <v>45628</v>
          </cell>
        </row>
        <row r="186">
          <cell r="A186" t="str">
            <v>213 10050 SK</v>
          </cell>
          <cell r="B186" t="str">
            <v>1 DB</v>
          </cell>
          <cell r="C186" t="str">
            <v>TOLÓZ.LH.ÖV.FÉMZ. 1GH PN6 NA50</v>
          </cell>
          <cell r="D186">
            <v>7669.54</v>
          </cell>
        </row>
        <row r="187">
          <cell r="A187" t="str">
            <v>213 10065 SK</v>
          </cell>
          <cell r="B187" t="str">
            <v>3 DB</v>
          </cell>
          <cell r="C187" t="str">
            <v>TOLÓZ.LH.ÖV.FÉMZ.1GH012 DN  65</v>
          </cell>
          <cell r="D187">
            <v>12565.12</v>
          </cell>
        </row>
        <row r="188">
          <cell r="A188">
            <v>35116010</v>
          </cell>
          <cell r="B188" t="str">
            <v>2 DB</v>
          </cell>
          <cell r="C188" t="str">
            <v>GOLYÓSCSAP BB  3/8"</v>
          </cell>
          <cell r="D188">
            <v>400</v>
          </cell>
        </row>
        <row r="189">
          <cell r="A189" t="str">
            <v>P3 1130032</v>
          </cell>
          <cell r="B189" t="str">
            <v>1 DB</v>
          </cell>
          <cell r="C189" t="str">
            <v>PVC GOLYOSCSAP KARIM.  DN 25</v>
          </cell>
          <cell r="D189">
            <v>2069</v>
          </cell>
        </row>
        <row r="190">
          <cell r="A190" t="str">
            <v>009/33</v>
          </cell>
          <cell r="B190" t="str">
            <v>1 DB</v>
          </cell>
          <cell r="C190" t="str">
            <v>CSŐTERMOSZTÁT AT90E  OREG</v>
          </cell>
          <cell r="D190">
            <v>2900</v>
          </cell>
        </row>
        <row r="191">
          <cell r="A191" t="str">
            <v>351 16020 K</v>
          </cell>
          <cell r="B191" t="str">
            <v>5 DB</v>
          </cell>
          <cell r="C191" t="str">
            <v>GOLYÓSCSAP IMPORT  BB    3/4"</v>
          </cell>
          <cell r="D191">
            <v>337.83</v>
          </cell>
        </row>
        <row r="192">
          <cell r="A192" t="str">
            <v>423 10050/</v>
          </cell>
          <cell r="B192" t="str">
            <v>2 DB</v>
          </cell>
          <cell r="C192" t="str">
            <v>CSAPPANTYU SFER NBR PN16 DN050</v>
          </cell>
          <cell r="D192">
            <v>2997.17</v>
          </cell>
        </row>
        <row r="193">
          <cell r="A193" t="str">
            <v>423 10080 ST</v>
          </cell>
          <cell r="B193" t="str">
            <v>1 DB</v>
          </cell>
          <cell r="C193" t="str">
            <v>CSAPPANTYU  NBR PN16 DN 80</v>
          </cell>
          <cell r="D193">
            <v>4179.5</v>
          </cell>
        </row>
        <row r="194">
          <cell r="A194" t="str">
            <v>603 16065 AL</v>
          </cell>
          <cell r="B194" t="str">
            <v>20 DB</v>
          </cell>
          <cell r="C194" t="str">
            <v>PILLANGO AL.XU.EP.PN 10 DN  65</v>
          </cell>
          <cell r="D194">
            <v>6234.97</v>
          </cell>
        </row>
        <row r="195">
          <cell r="A195" t="str">
            <v>621 16040 SS</v>
          </cell>
          <cell r="B195" t="str">
            <v>2 DB</v>
          </cell>
          <cell r="C195" t="str">
            <v>SAVÁLLÓ TÁNYÉR DN  40</v>
          </cell>
          <cell r="D195">
            <v>1508.16</v>
          </cell>
        </row>
        <row r="196">
          <cell r="A196" t="str">
            <v>414 16065 ST</v>
          </cell>
          <cell r="B196" t="str">
            <v>2 DB</v>
          </cell>
          <cell r="C196" t="str">
            <v>VISSZCS.OSZT.ÖV KROM THER.NA65</v>
          </cell>
          <cell r="D196">
            <v>3259</v>
          </cell>
        </row>
        <row r="197">
          <cell r="A197">
            <v>73106050</v>
          </cell>
          <cell r="B197" t="str">
            <v>2 DB</v>
          </cell>
          <cell r="C197" t="str">
            <v>LAPOSKARIMA MSZ 2912 DN  50</v>
          </cell>
          <cell r="D197">
            <v>949.08</v>
          </cell>
        </row>
        <row r="198">
          <cell r="A198" t="str">
            <v>91313032 25</v>
          </cell>
          <cell r="B198" t="str">
            <v>18 DB</v>
          </cell>
          <cell r="C198" t="str">
            <v>HORGANYZOTT TEE/A  5/4-1"</v>
          </cell>
          <cell r="D198">
            <v>187.09</v>
          </cell>
        </row>
        <row r="199">
          <cell r="A199" t="str">
            <v>101 16032 T</v>
          </cell>
          <cell r="B199" t="str">
            <v>1 DB</v>
          </cell>
          <cell r="C199" t="str">
            <v>TIS     ELZÁRÓ KAR. PN16 NA 32</v>
          </cell>
          <cell r="D199">
            <v>3700</v>
          </cell>
        </row>
        <row r="200">
          <cell r="A200" t="str">
            <v>101 16025 R</v>
          </cell>
          <cell r="B200" t="str">
            <v>1 DB</v>
          </cell>
          <cell r="C200" t="str">
            <v>MSG ÁTMENETI ELZÁRÓ PN16 DN 25</v>
          </cell>
          <cell r="D200">
            <v>3000</v>
          </cell>
        </row>
        <row r="201">
          <cell r="A201">
            <v>909290050</v>
          </cell>
          <cell r="B201" t="str">
            <v>2 DB</v>
          </cell>
          <cell r="C201" t="str">
            <v>HORGANYZOTT DUGÓ 2"</v>
          </cell>
          <cell r="D201">
            <v>192</v>
          </cell>
        </row>
        <row r="202">
          <cell r="A202">
            <v>75116150</v>
          </cell>
          <cell r="B202" t="str">
            <v>3 DB</v>
          </cell>
          <cell r="C202" t="str">
            <v>KÖTÖGYŰRŰ MSZ 2954 DN 150</v>
          </cell>
          <cell r="D202">
            <v>1465.88</v>
          </cell>
        </row>
        <row r="203">
          <cell r="A203" t="str">
            <v>301 16125 D</v>
          </cell>
          <cell r="B203" t="str">
            <v>5 DB</v>
          </cell>
          <cell r="C203" t="str">
            <v>GÖMBCS.SZ.KAR.DUY.PN 16 DN 125</v>
          </cell>
          <cell r="D203">
            <v>37168.06</v>
          </cell>
        </row>
        <row r="204">
          <cell r="A204" t="str">
            <v>603 16080 SS</v>
          </cell>
          <cell r="B204" t="str">
            <v>1 DB</v>
          </cell>
          <cell r="C204" t="str">
            <v>PILLANGO SAVT.XU.EP.PN16 DN 80</v>
          </cell>
          <cell r="D204">
            <v>8186.5</v>
          </cell>
        </row>
        <row r="205">
          <cell r="A205" t="str">
            <v>801 16040 SK</v>
          </cell>
          <cell r="B205" t="str">
            <v>2 DB</v>
          </cell>
          <cell r="C205" t="str">
            <v>1GH025 SZENNYSZÜRÖ PN16 DN 40</v>
          </cell>
          <cell r="D205">
            <v>2935.6</v>
          </cell>
        </row>
        <row r="206">
          <cell r="A206" t="str">
            <v>402 16020 ÖV</v>
          </cell>
          <cell r="B206" t="str">
            <v>1 DB</v>
          </cell>
          <cell r="C206" t="str">
            <v>VISSZCS.ÖV.MENET. PN 16  3/4"</v>
          </cell>
          <cell r="D206">
            <v>4216</v>
          </cell>
        </row>
        <row r="207">
          <cell r="A207" t="str">
            <v>606 16065/SK</v>
          </cell>
          <cell r="B207" t="str">
            <v>2 DB</v>
          </cell>
          <cell r="C207" t="str">
            <v>PILLANGO SAVT.1GH028N EP.DN 65</v>
          </cell>
          <cell r="D207">
            <v>5469.05</v>
          </cell>
        </row>
        <row r="208">
          <cell r="A208">
            <v>20310040</v>
          </cell>
          <cell r="B208" t="str">
            <v>5 DB</v>
          </cell>
          <cell r="C208" t="str">
            <v>TOLÓZ.OH.ÖV.FÉMZ. PN 10 DN  40</v>
          </cell>
          <cell r="D208">
            <v>4777</v>
          </cell>
        </row>
        <row r="209">
          <cell r="A209" t="str">
            <v>774 065/</v>
          </cell>
          <cell r="B209" t="str">
            <v>11 DB</v>
          </cell>
          <cell r="C209" t="str">
            <v>6BÁR  TEMASIL KARIMATÖM. NA 65</v>
          </cell>
          <cell r="D209">
            <v>77</v>
          </cell>
        </row>
        <row r="210">
          <cell r="A210" t="str">
            <v>823 40015 KI</v>
          </cell>
          <cell r="B210" t="str">
            <v>2 DB</v>
          </cell>
          <cell r="C210" t="str">
            <v>KONDENZ.MK25/1 KAR.PN 40 DN 15</v>
          </cell>
          <cell r="D210">
            <v>16880.16</v>
          </cell>
        </row>
        <row r="211">
          <cell r="A211" t="str">
            <v>825 100 06 G</v>
          </cell>
          <cell r="B211" t="str">
            <v>1 DB</v>
          </cell>
          <cell r="C211" t="str">
            <v>MANOMÉTER 0- 6  BÁR GLIC NA100</v>
          </cell>
          <cell r="D211">
            <v>6075</v>
          </cell>
        </row>
        <row r="212">
          <cell r="A212" t="str">
            <v>602 16125 TN</v>
          </cell>
          <cell r="B212" t="str">
            <v>1 DB</v>
          </cell>
          <cell r="C212" t="str">
            <v>TIS.PILLANGO SZ.NBR.PN16 DN125</v>
          </cell>
          <cell r="D212">
            <v>6024.26</v>
          </cell>
        </row>
        <row r="213">
          <cell r="A213" t="str">
            <v>606 16150 SK</v>
          </cell>
          <cell r="B213" t="str">
            <v>1 DB</v>
          </cell>
          <cell r="C213" t="str">
            <v>PILLANGO SZEL.1GH028L EP.DN150</v>
          </cell>
          <cell r="D213">
            <v>8236.78</v>
          </cell>
        </row>
        <row r="214">
          <cell r="A214" t="str">
            <v>602 16150 TN</v>
          </cell>
          <cell r="B214" t="str">
            <v>1 DB</v>
          </cell>
          <cell r="C214" t="str">
            <v>TIS.PILLANGO SAVTÁNY.NBR.DN150</v>
          </cell>
          <cell r="D214">
            <v>8757.26</v>
          </cell>
        </row>
        <row r="215">
          <cell r="A215" t="str">
            <v>414 16150 ST</v>
          </cell>
          <cell r="B215" t="str">
            <v>1 DB</v>
          </cell>
          <cell r="C215" t="str">
            <v>VISSZCS.OSZT.ÖV KROM THE NA150</v>
          </cell>
          <cell r="D215">
            <v>8425</v>
          </cell>
        </row>
        <row r="216">
          <cell r="A216" t="str">
            <v>103 25025 S</v>
          </cell>
          <cell r="B216" t="str">
            <v>4 DB</v>
          </cell>
          <cell r="C216" t="str">
            <v>ELZÁRÓ SAVÁLLÓ BRUNNB.PN40DN25</v>
          </cell>
          <cell r="D216">
            <v>3714.29</v>
          </cell>
        </row>
        <row r="217">
          <cell r="A217" t="str">
            <v>101 16050 T</v>
          </cell>
          <cell r="B217" t="str">
            <v>2 DB</v>
          </cell>
          <cell r="C217" t="str">
            <v>TIS     ELZÁRÓ KAR. PN16 NA 50</v>
          </cell>
          <cell r="D217">
            <v>6623.97</v>
          </cell>
        </row>
        <row r="218">
          <cell r="A218">
            <v>911330080</v>
          </cell>
          <cell r="B218" t="str">
            <v>1 DB</v>
          </cell>
          <cell r="C218" t="str">
            <v>HORGANYZOTT HOLLANDI BB 3"</v>
          </cell>
          <cell r="D218">
            <v>2880</v>
          </cell>
        </row>
        <row r="219">
          <cell r="A219" t="str">
            <v>825 100 -1/5</v>
          </cell>
          <cell r="B219" t="str">
            <v>10 DB</v>
          </cell>
          <cell r="C219" t="str">
            <v>MANOMÉTER -1-15 BÁR 1/2" NA100</v>
          </cell>
          <cell r="D219">
            <v>1200</v>
          </cell>
        </row>
        <row r="220">
          <cell r="A220" t="str">
            <v>001/27/4</v>
          </cell>
          <cell r="B220" t="str">
            <v>8 DB</v>
          </cell>
          <cell r="C220" t="str">
            <v>5/4".B-B.FLEX.BEKÖTÖCSŐ.L-1000</v>
          </cell>
          <cell r="D220">
            <v>13180</v>
          </cell>
        </row>
        <row r="221">
          <cell r="A221" t="str">
            <v>906241 80 32</v>
          </cell>
          <cell r="B221" t="str">
            <v>13 DB</v>
          </cell>
          <cell r="C221" t="str">
            <v>HORGANYZOTT SZÜKITÖ  3-5/4"</v>
          </cell>
          <cell r="D221">
            <v>342.33</v>
          </cell>
        </row>
        <row r="222">
          <cell r="A222">
            <v>20316250</v>
          </cell>
          <cell r="B222" t="str">
            <v>1 DB</v>
          </cell>
          <cell r="C222" t="str">
            <v>TOLÓZ.OH.ÖV.FÉMZ. PN 16 DN 250</v>
          </cell>
          <cell r="D222">
            <v>59438</v>
          </cell>
        </row>
        <row r="223">
          <cell r="A223">
            <v>10516025</v>
          </cell>
          <cell r="B223" t="str">
            <v>1 DB</v>
          </cell>
          <cell r="C223" t="str">
            <v>ZÁROSZELEP MENETES ÖV  1"</v>
          </cell>
          <cell r="D223">
            <v>5073</v>
          </cell>
        </row>
        <row r="224">
          <cell r="A224" t="str">
            <v>P9 7414063</v>
          </cell>
          <cell r="B224" t="str">
            <v>56 DB</v>
          </cell>
          <cell r="C224" t="str">
            <v>PVC HOLLANDER R.T.050</v>
          </cell>
          <cell r="D224">
            <v>447</v>
          </cell>
        </row>
        <row r="225">
          <cell r="A225">
            <v>40216040</v>
          </cell>
          <cell r="B225" t="str">
            <v>4 DB</v>
          </cell>
          <cell r="C225" t="str">
            <v>VISSZCS.MENET.RÉZ PN 10  6/4"</v>
          </cell>
          <cell r="D225">
            <v>1140</v>
          </cell>
        </row>
        <row r="226">
          <cell r="A226">
            <v>40216020</v>
          </cell>
          <cell r="B226" t="str">
            <v>14 DB</v>
          </cell>
          <cell r="C226" t="str">
            <v>VISSZCS.MENET.RÉZ PN 10  3/4"</v>
          </cell>
          <cell r="D226">
            <v>360</v>
          </cell>
        </row>
        <row r="227">
          <cell r="A227">
            <v>918310040</v>
          </cell>
          <cell r="B227" t="str">
            <v>6 DB</v>
          </cell>
          <cell r="C227" t="str">
            <v>HORGANYZOTT ELLENANYA.6/4"</v>
          </cell>
          <cell r="D227">
            <v>160</v>
          </cell>
        </row>
        <row r="228">
          <cell r="A228">
            <v>80340080</v>
          </cell>
          <cell r="B228" t="str">
            <v>1 DB</v>
          </cell>
          <cell r="C228" t="str">
            <v>SZENNYSZ.AC.KAR.PN 40 DN  80</v>
          </cell>
          <cell r="D228">
            <v>51436</v>
          </cell>
        </row>
        <row r="229">
          <cell r="A229">
            <v>76110050</v>
          </cell>
          <cell r="B229" t="str">
            <v>1 DB</v>
          </cell>
          <cell r="C229" t="str">
            <v>SAV.KARIMA MSZ2969 DN50 1.4571</v>
          </cell>
          <cell r="D229">
            <v>8253.33</v>
          </cell>
        </row>
        <row r="230">
          <cell r="A230" t="str">
            <v>603 16050 N</v>
          </cell>
          <cell r="B230" t="str">
            <v>8 DB</v>
          </cell>
          <cell r="C230" t="str">
            <v>PILLANGO SZ.XU.NI.PN 16 DN  50</v>
          </cell>
          <cell r="D230">
            <v>5723.7</v>
          </cell>
        </row>
        <row r="231">
          <cell r="A231">
            <v>21600150</v>
          </cell>
          <cell r="B231" t="str">
            <v>1 DB</v>
          </cell>
          <cell r="C231" t="str">
            <v>PNEUMATIKA KÉSTOLÓZÁRHOZ DN150</v>
          </cell>
          <cell r="D231">
            <v>18558.5</v>
          </cell>
        </row>
        <row r="232">
          <cell r="A232" t="str">
            <v>211 16125 SK</v>
          </cell>
          <cell r="B232" t="str">
            <v>1 DB</v>
          </cell>
          <cell r="C232" t="str">
            <v>TOLÓZ.1GH004 LH.GUMIS DN125/16</v>
          </cell>
          <cell r="D232">
            <v>23658.25</v>
          </cell>
        </row>
        <row r="233">
          <cell r="A233" t="str">
            <v>P9 7103063</v>
          </cell>
          <cell r="B233" t="str">
            <v>149 DB</v>
          </cell>
          <cell r="C233" t="str">
            <v>PVC TEE IDOM90 F. 063</v>
          </cell>
          <cell r="D233">
            <v>264</v>
          </cell>
        </row>
        <row r="234">
          <cell r="A234" t="str">
            <v>91313040 15</v>
          </cell>
          <cell r="B234" t="str">
            <v>8 DB</v>
          </cell>
          <cell r="C234" t="str">
            <v>HORGANYZOTT TEE/A  6/4-1/2"</v>
          </cell>
          <cell r="D234">
            <v>273.69</v>
          </cell>
        </row>
        <row r="235">
          <cell r="A235" t="str">
            <v>P9 7101063</v>
          </cell>
          <cell r="B235" t="str">
            <v>11 DB</v>
          </cell>
          <cell r="C235" t="str">
            <v>PVC KÖNYÖK  90 F. 063</v>
          </cell>
          <cell r="D235">
            <v>205</v>
          </cell>
        </row>
        <row r="236">
          <cell r="A236" t="str">
            <v>620 16400 EP</v>
          </cell>
          <cell r="B236" t="str">
            <v>3 DB</v>
          </cell>
          <cell r="C236" t="str">
            <v>EPDM ÜLÉKGYŰRŰ DN 400</v>
          </cell>
          <cell r="D236">
            <v>8065.8</v>
          </cell>
        </row>
        <row r="237">
          <cell r="A237" t="str">
            <v>P9 7108063</v>
          </cell>
          <cell r="B237" t="str">
            <v>27 DB</v>
          </cell>
          <cell r="C237" t="str">
            <v>PVC SZÜK KARM 63-40</v>
          </cell>
          <cell r="D237">
            <v>142</v>
          </cell>
        </row>
        <row r="238">
          <cell r="A238" t="str">
            <v>532 10080 C</v>
          </cell>
          <cell r="B238" t="str">
            <v>2 DB</v>
          </cell>
          <cell r="C238" t="str">
            <v>KOMPENZ.MEN.C-FL.PN 10    3"</v>
          </cell>
          <cell r="D238">
            <v>5846.07</v>
          </cell>
        </row>
        <row r="239">
          <cell r="A239">
            <v>71206025</v>
          </cell>
          <cell r="B239" t="str">
            <v>7 DB</v>
          </cell>
          <cell r="C239" t="str">
            <v>MEN.KARIMA MSZ 2906 DN   1 "</v>
          </cell>
          <cell r="D239">
            <v>925.71</v>
          </cell>
        </row>
        <row r="240">
          <cell r="A240" t="str">
            <v>91724020 15</v>
          </cell>
          <cell r="B240" t="str">
            <v>63 DB</v>
          </cell>
          <cell r="C240" t="str">
            <v>HORGANYZ.SZÜK.KARM. 3/4-1/2"</v>
          </cell>
          <cell r="D240">
            <v>52.24</v>
          </cell>
        </row>
        <row r="241">
          <cell r="A241" t="str">
            <v>906241 65 32</v>
          </cell>
          <cell r="B241" t="str">
            <v>3 DB</v>
          </cell>
          <cell r="C241" t="str">
            <v>HORGANYZOTT SZÜKITÖ 2.1/2-5/4"</v>
          </cell>
          <cell r="D241">
            <v>235</v>
          </cell>
        </row>
        <row r="242">
          <cell r="A242">
            <v>772020</v>
          </cell>
          <cell r="B242" t="str">
            <v>2 DB</v>
          </cell>
          <cell r="C242" t="str">
            <v>KARIM TÖMÍTÉS 3MM  NA 20  PN40</v>
          </cell>
          <cell r="D242">
            <v>19</v>
          </cell>
        </row>
        <row r="243">
          <cell r="A243">
            <v>772025</v>
          </cell>
          <cell r="B243" t="str">
            <v>28 DB</v>
          </cell>
          <cell r="C243" t="str">
            <v>KARIM.TÖMÍTÉS 3MM  NA 25  PN40</v>
          </cell>
          <cell r="D243">
            <v>37</v>
          </cell>
        </row>
        <row r="244">
          <cell r="A244">
            <v>970012</v>
          </cell>
          <cell r="B244" t="str">
            <v>97 DB</v>
          </cell>
          <cell r="C244" t="str">
            <v>HOLLANDI TÖMÍTÉS 24*17*2</v>
          </cell>
          <cell r="D244">
            <v>5.9</v>
          </cell>
        </row>
        <row r="245">
          <cell r="A245">
            <v>14210015</v>
          </cell>
          <cell r="B245" t="str">
            <v>1 DB</v>
          </cell>
          <cell r="C245" t="str">
            <v>MÁGNESSZ.ALAP.  ZÁRT 1/2"  12V</v>
          </cell>
          <cell r="D245">
            <v>15430</v>
          </cell>
        </row>
        <row r="246">
          <cell r="A246" t="str">
            <v>352 16032 K</v>
          </cell>
          <cell r="B246" t="str">
            <v>4 DB</v>
          </cell>
          <cell r="C246" t="str">
            <v>GOLYÓSCSAP IMP FIX KB 5/4"</v>
          </cell>
          <cell r="D246">
            <v>1116</v>
          </cell>
        </row>
        <row r="247">
          <cell r="A247">
            <v>70540065</v>
          </cell>
          <cell r="B247" t="str">
            <v>2 DB</v>
          </cell>
          <cell r="C247" t="str">
            <v>KARIMA MSZ2925/2635 DN 65 PN40</v>
          </cell>
          <cell r="D247">
            <v>1860</v>
          </cell>
        </row>
        <row r="248">
          <cell r="A248" t="str">
            <v>603 16200 AL</v>
          </cell>
          <cell r="B248" t="str">
            <v>2 DB</v>
          </cell>
          <cell r="C248" t="str">
            <v>PILLANGO AL.XU.EP.PN 10 DN 200</v>
          </cell>
          <cell r="D248">
            <v>15814</v>
          </cell>
        </row>
        <row r="249">
          <cell r="A249">
            <v>95020090</v>
          </cell>
          <cell r="B249" t="str">
            <v>1 DB</v>
          </cell>
          <cell r="C249" t="str">
            <v>CSAVAR  TM HLF  M 20 X 90</v>
          </cell>
          <cell r="D249">
            <v>79.31</v>
          </cell>
        </row>
        <row r="250">
          <cell r="A250" t="str">
            <v>531 16250 C</v>
          </cell>
          <cell r="B250" t="str">
            <v>1 DB</v>
          </cell>
          <cell r="C250" t="str">
            <v>KOMPENZ.KAR.EPDM PN10 DN250</v>
          </cell>
          <cell r="D250">
            <v>23432</v>
          </cell>
        </row>
        <row r="251">
          <cell r="A251">
            <v>73110020</v>
          </cell>
          <cell r="B251" t="str">
            <v>1 DB</v>
          </cell>
          <cell r="C251" t="str">
            <v>LAPOSKARIMA MSZ 2969 DN  20</v>
          </cell>
          <cell r="D251">
            <v>600</v>
          </cell>
        </row>
        <row r="252">
          <cell r="A252" t="str">
            <v>603 16150L</v>
          </cell>
          <cell r="B252" t="str">
            <v>1 DB</v>
          </cell>
          <cell r="C252" t="str">
            <v>PILLANGO LUG.XU.EP.PN16 DN150</v>
          </cell>
          <cell r="D252">
            <v>13459.5</v>
          </cell>
        </row>
        <row r="253">
          <cell r="A253" t="str">
            <v>415 16015 ST</v>
          </cell>
          <cell r="B253" t="str">
            <v>2 DB</v>
          </cell>
          <cell r="C253" t="str">
            <v>SAVÁLLÓ RETUR.386 PN40 DN 15</v>
          </cell>
          <cell r="D253">
            <v>2611</v>
          </cell>
        </row>
        <row r="254">
          <cell r="A254" t="str">
            <v>826 120100-</v>
          </cell>
          <cell r="B254" t="str">
            <v>1 DB</v>
          </cell>
          <cell r="C254" t="str">
            <v>HÖMÉRÖ BIM.L= 63(0+120C)NA 100</v>
          </cell>
          <cell r="D254">
            <v>1265</v>
          </cell>
        </row>
        <row r="255">
          <cell r="A255" t="str">
            <v>905 130040 R</v>
          </cell>
          <cell r="B255" t="str">
            <v>2 DB</v>
          </cell>
          <cell r="C255" t="str">
            <v>SÁRGARÉZ   T   IDOM  6/4"</v>
          </cell>
          <cell r="D255">
            <v>1814.67</v>
          </cell>
        </row>
        <row r="256">
          <cell r="A256" t="str">
            <v>216 10150 A1</v>
          </cell>
          <cell r="B256" t="str">
            <v>1 DB</v>
          </cell>
          <cell r="C256" t="str">
            <v>KÉSTOLÓZÁR.FÉM.Z. PN 10 DN 150</v>
          </cell>
          <cell r="D256">
            <v>27139.75</v>
          </cell>
        </row>
        <row r="257">
          <cell r="A257">
            <v>30110040</v>
          </cell>
          <cell r="B257" t="str">
            <v>13 DB</v>
          </cell>
          <cell r="C257" t="str">
            <v>GÖMBCS.POLIX KAR.KPG  DN 40/16</v>
          </cell>
          <cell r="D257">
            <v>14246.1</v>
          </cell>
        </row>
        <row r="258">
          <cell r="A258" t="str">
            <v>613 16065 AC</v>
          </cell>
          <cell r="B258" t="str">
            <v>4 DB</v>
          </cell>
          <cell r="C258" t="str">
            <v>PNEUM.HAJT.PRISMA P00  50-80</v>
          </cell>
          <cell r="D258">
            <v>12081.71</v>
          </cell>
        </row>
        <row r="259">
          <cell r="A259">
            <v>95200024</v>
          </cell>
          <cell r="B259" t="str">
            <v>9 DB</v>
          </cell>
          <cell r="C259" t="str">
            <v>ALÁTÉT  HORG.   M 24</v>
          </cell>
          <cell r="D259">
            <v>17.51</v>
          </cell>
        </row>
        <row r="260">
          <cell r="A260" t="str">
            <v>801 16040 D</v>
          </cell>
          <cell r="B260" t="str">
            <v>11 DB</v>
          </cell>
          <cell r="C260" t="str">
            <v>SZENNYSZÜRÖ DUY.PN 16 DN  40</v>
          </cell>
          <cell r="D260">
            <v>3398.33</v>
          </cell>
        </row>
        <row r="261">
          <cell r="A261" t="str">
            <v>354 16025 M</v>
          </cell>
          <cell r="B261" t="str">
            <v>5 DB</v>
          </cell>
          <cell r="C261" t="str">
            <v>GOLYÓSCSAP KB.HOLL.1 "  MOFÉM</v>
          </cell>
          <cell r="D261">
            <v>3169.56</v>
          </cell>
        </row>
        <row r="262">
          <cell r="A262">
            <v>71206080</v>
          </cell>
          <cell r="B262" t="str">
            <v>3 DB</v>
          </cell>
          <cell r="C262" t="str">
            <v>MEN.KARIMA MSZ 2906 DN 3"</v>
          </cell>
          <cell r="D262">
            <v>2180</v>
          </cell>
        </row>
        <row r="263">
          <cell r="A263">
            <v>40216032</v>
          </cell>
          <cell r="B263" t="str">
            <v>1 DB</v>
          </cell>
          <cell r="C263" t="str">
            <v>VISSZCS.MENET.RÉZ PN 10  5/4"</v>
          </cell>
          <cell r="D263">
            <v>725</v>
          </cell>
        </row>
        <row r="264">
          <cell r="A264" t="str">
            <v>91313080 65</v>
          </cell>
          <cell r="B264" t="str">
            <v>2 DB</v>
          </cell>
          <cell r="C264" t="str">
            <v>HORGANYZOTT TEE/A  3-2.1/2"</v>
          </cell>
          <cell r="D264">
            <v>2320</v>
          </cell>
        </row>
        <row r="265">
          <cell r="A265">
            <v>781048027</v>
          </cell>
          <cell r="B265" t="str">
            <v>5 DB</v>
          </cell>
          <cell r="C265" t="str">
            <v>CSŐSZÜKITÖ 48.3/26.9</v>
          </cell>
          <cell r="D265">
            <v>450</v>
          </cell>
        </row>
        <row r="266">
          <cell r="A266" t="str">
            <v>201 16200 SK</v>
          </cell>
          <cell r="B266" t="str">
            <v>1 DB</v>
          </cell>
          <cell r="C266" t="str">
            <v>TOLÓZ.OH.GUMIZ.1GH005 DN200/16</v>
          </cell>
          <cell r="D266">
            <v>38031.5</v>
          </cell>
        </row>
        <row r="267">
          <cell r="A267">
            <v>72116025</v>
          </cell>
          <cell r="B267" t="str">
            <v>4 DB</v>
          </cell>
          <cell r="C267" t="str">
            <v>LAZAKARIMA MSZ 2954 DN  25</v>
          </cell>
          <cell r="D267">
            <v>461.57</v>
          </cell>
        </row>
        <row r="268">
          <cell r="A268">
            <v>20316100</v>
          </cell>
          <cell r="B268" t="str">
            <v>1 DB</v>
          </cell>
          <cell r="C268" t="str">
            <v>TOLÓZ.OH.ÖV.FÉMZÁR. PN16 DN100</v>
          </cell>
          <cell r="D268">
            <v>27824</v>
          </cell>
        </row>
        <row r="269">
          <cell r="A269">
            <v>78700114</v>
          </cell>
          <cell r="B269" t="str">
            <v>1 DB</v>
          </cell>
          <cell r="C269" t="str">
            <v>T-IDOM   114 X3.6  ST35.8/I</v>
          </cell>
          <cell r="D269">
            <v>4340</v>
          </cell>
        </row>
        <row r="270">
          <cell r="A270">
            <v>35516020</v>
          </cell>
          <cell r="B270" t="str">
            <v>7 DB</v>
          </cell>
          <cell r="C270" t="str">
            <v>VIZFÖCSAP GOLYÓS  3/4"  IMPORT</v>
          </cell>
          <cell r="D270">
            <v>1425</v>
          </cell>
        </row>
        <row r="271">
          <cell r="A271">
            <v>40216015</v>
          </cell>
          <cell r="B271" t="str">
            <v>15 DB</v>
          </cell>
          <cell r="C271" t="str">
            <v>VISSZCS.MENET.RÉZ PN 10  1/2"</v>
          </cell>
          <cell r="D271">
            <v>260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N 50-300"/>
      <sheetName val="Albion eladási"/>
    </sheetNames>
    <sheetDataSet>
      <sheetData sheetId="1">
        <row r="17">
          <cell r="C17">
            <v>12666.599999999999</v>
          </cell>
          <cell r="E17">
            <v>0</v>
          </cell>
          <cell r="G17">
            <v>14066.25</v>
          </cell>
          <cell r="I17">
            <v>0</v>
          </cell>
        </row>
        <row r="18">
          <cell r="C18">
            <v>14475.449999999999</v>
          </cell>
          <cell r="E18">
            <v>13350.150000000001</v>
          </cell>
          <cell r="G18">
            <v>13843.050000000001</v>
          </cell>
          <cell r="I18">
            <v>12750.300000000001</v>
          </cell>
        </row>
        <row r="19">
          <cell r="C19">
            <v>17005.050000000003</v>
          </cell>
          <cell r="E19">
            <v>17856</v>
          </cell>
          <cell r="G19">
            <v>17656.05</v>
          </cell>
          <cell r="I19">
            <v>16693.5</v>
          </cell>
        </row>
        <row r="20">
          <cell r="C20">
            <v>20399.55</v>
          </cell>
          <cell r="E20">
            <v>21938.699999999997</v>
          </cell>
          <cell r="G20">
            <v>23873.100000000002</v>
          </cell>
          <cell r="I20">
            <v>25082.1</v>
          </cell>
        </row>
        <row r="21">
          <cell r="C21">
            <v>25100.699999999997</v>
          </cell>
          <cell r="E21">
            <v>27979.050000000003</v>
          </cell>
          <cell r="G21">
            <v>30969</v>
          </cell>
          <cell r="I21">
            <v>34968</v>
          </cell>
        </row>
        <row r="22">
          <cell r="C22">
            <v>39785.4</v>
          </cell>
          <cell r="E22">
            <v>42487.05</v>
          </cell>
          <cell r="G22">
            <v>42375.45</v>
          </cell>
          <cell r="I22">
            <v>36748.95</v>
          </cell>
        </row>
        <row r="23">
          <cell r="C23">
            <v>50652.450000000004</v>
          </cell>
          <cell r="E23">
            <v>47727.600000000006</v>
          </cell>
          <cell r="G23">
            <v>51075.600000000006</v>
          </cell>
          <cell r="I23">
            <v>44505.149999999994</v>
          </cell>
        </row>
        <row r="24">
          <cell r="C24">
            <v>61347.450000000004</v>
          </cell>
          <cell r="E24">
            <v>79617.29999999999</v>
          </cell>
          <cell r="G24">
            <v>77687.54999999999</v>
          </cell>
          <cell r="I24">
            <v>105843.29999999999</v>
          </cell>
        </row>
        <row r="25">
          <cell r="C25">
            <v>112664.84999999999</v>
          </cell>
          <cell r="E25">
            <v>0</v>
          </cell>
          <cell r="G25">
            <v>127126.34999999999</v>
          </cell>
          <cell r="I25">
            <v>133557.30000000002</v>
          </cell>
        </row>
        <row r="26">
          <cell r="C26">
            <v>117472.95000000001</v>
          </cell>
          <cell r="E26">
            <v>0</v>
          </cell>
          <cell r="G26">
            <v>175179.45</v>
          </cell>
          <cell r="I26">
            <v>188548.2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9">
          <cell r="E39">
            <v>5166.15</v>
          </cell>
        </row>
        <row r="40">
          <cell r="E40">
            <v>6430.950000000001</v>
          </cell>
        </row>
        <row r="41">
          <cell r="C41">
            <v>4217.55</v>
          </cell>
          <cell r="E41">
            <v>7319.099999999999</v>
          </cell>
          <cell r="G41">
            <v>4733.7</v>
          </cell>
          <cell r="I41">
            <v>4905.75</v>
          </cell>
        </row>
        <row r="42">
          <cell r="C42">
            <v>4264.049999999999</v>
          </cell>
          <cell r="E42">
            <v>8914.050000000001</v>
          </cell>
          <cell r="G42">
            <v>4794.150000000001</v>
          </cell>
          <cell r="I42">
            <v>5319.599999999999</v>
          </cell>
        </row>
        <row r="43">
          <cell r="C43">
            <v>5463.75</v>
          </cell>
          <cell r="E43">
            <v>11908.65</v>
          </cell>
          <cell r="G43">
            <v>5575.35</v>
          </cell>
          <cell r="I43">
            <v>6463.5</v>
          </cell>
        </row>
        <row r="44">
          <cell r="C44">
            <v>7746.900000000001</v>
          </cell>
          <cell r="E44">
            <v>15772.800000000001</v>
          </cell>
          <cell r="G44">
            <v>6077.55</v>
          </cell>
          <cell r="I44">
            <v>7356.299999999999</v>
          </cell>
        </row>
        <row r="45">
          <cell r="C45">
            <v>10764.75</v>
          </cell>
          <cell r="E45">
            <v>21222.6</v>
          </cell>
          <cell r="G45">
            <v>8435.1</v>
          </cell>
          <cell r="I45">
            <v>13001.400000000001</v>
          </cell>
        </row>
        <row r="46">
          <cell r="C46">
            <v>14521.949999999999</v>
          </cell>
          <cell r="E46">
            <v>32024.550000000003</v>
          </cell>
          <cell r="G46">
            <v>11197.199999999999</v>
          </cell>
          <cell r="I46">
            <v>15577.5</v>
          </cell>
        </row>
        <row r="47">
          <cell r="C47">
            <v>18269.85</v>
          </cell>
          <cell r="E47">
            <v>47667.15</v>
          </cell>
          <cell r="G47">
            <v>11183.25</v>
          </cell>
          <cell r="I47">
            <v>18548.85</v>
          </cell>
        </row>
        <row r="48">
          <cell r="C48">
            <v>32963.850000000006</v>
          </cell>
          <cell r="E48">
            <v>95083.2</v>
          </cell>
          <cell r="G48">
            <v>18116.4</v>
          </cell>
          <cell r="I48">
            <v>35563.200000000004</v>
          </cell>
        </row>
        <row r="49">
          <cell r="C49">
            <v>47699.7</v>
          </cell>
          <cell r="E49">
            <v>134296.65000000002</v>
          </cell>
          <cell r="G49">
            <v>38539.2</v>
          </cell>
          <cell r="I49">
            <v>74060.55</v>
          </cell>
        </row>
        <row r="50">
          <cell r="C50">
            <v>64728</v>
          </cell>
          <cell r="E50">
            <v>113455.35</v>
          </cell>
          <cell r="G50">
            <v>48127.5</v>
          </cell>
          <cell r="I50">
            <v>79096.5</v>
          </cell>
        </row>
        <row r="51">
          <cell r="C51">
            <v>0</v>
          </cell>
          <cell r="E51">
            <v>0</v>
          </cell>
          <cell r="G51">
            <v>65267.40000000001</v>
          </cell>
          <cell r="I51">
            <v>0</v>
          </cell>
        </row>
        <row r="52">
          <cell r="C52">
            <v>0</v>
          </cell>
          <cell r="E52">
            <v>0</v>
          </cell>
          <cell r="G52">
            <v>126721.79999999999</v>
          </cell>
          <cell r="I52">
            <v>0</v>
          </cell>
        </row>
        <row r="53">
          <cell r="C53">
            <v>0</v>
          </cell>
          <cell r="E53">
            <v>0</v>
          </cell>
          <cell r="G53">
            <v>0</v>
          </cell>
          <cell r="I53">
            <v>0</v>
          </cell>
        </row>
        <row r="54">
          <cell r="C54">
            <v>0</v>
          </cell>
          <cell r="E54">
            <v>0</v>
          </cell>
          <cell r="G54">
            <v>182182.35</v>
          </cell>
          <cell r="I54">
            <v>264622.2</v>
          </cell>
        </row>
        <row r="55">
          <cell r="C55">
            <v>0</v>
          </cell>
          <cell r="E55">
            <v>0</v>
          </cell>
          <cell r="G55">
            <v>251141.85000000003</v>
          </cell>
          <cell r="I55">
            <v>0</v>
          </cell>
        </row>
        <row r="67">
          <cell r="I67">
            <v>2883</v>
          </cell>
        </row>
        <row r="68">
          <cell r="C68">
            <v>5384.700000000001</v>
          </cell>
          <cell r="I68">
            <v>3301.5</v>
          </cell>
        </row>
        <row r="69">
          <cell r="C69">
            <v>6556.5</v>
          </cell>
          <cell r="I69">
            <v>6277.5</v>
          </cell>
        </row>
        <row r="70">
          <cell r="C70">
            <v>7542.299999999999</v>
          </cell>
          <cell r="I70">
            <v>7114.5</v>
          </cell>
        </row>
        <row r="71">
          <cell r="C71">
            <v>9755.7</v>
          </cell>
          <cell r="I71">
            <v>11160</v>
          </cell>
        </row>
        <row r="72">
          <cell r="C72">
            <v>11722.650000000001</v>
          </cell>
        </row>
        <row r="73">
          <cell r="C73">
            <v>12834</v>
          </cell>
          <cell r="E73">
            <v>13201.349999999999</v>
          </cell>
        </row>
        <row r="74">
          <cell r="C74">
            <v>21520.2</v>
          </cell>
          <cell r="E74">
            <v>15949.5</v>
          </cell>
        </row>
        <row r="75">
          <cell r="C75">
            <v>28020.899999999998</v>
          </cell>
          <cell r="E75">
            <v>20901.75</v>
          </cell>
        </row>
        <row r="76">
          <cell r="C76">
            <v>35632.95</v>
          </cell>
          <cell r="E76">
            <v>25947</v>
          </cell>
        </row>
        <row r="77">
          <cell r="C77">
            <v>70098.75</v>
          </cell>
          <cell r="E77">
            <v>34131</v>
          </cell>
        </row>
        <row r="78">
          <cell r="C78">
            <v>90186.75</v>
          </cell>
          <cell r="E78">
            <v>53116.950000000004</v>
          </cell>
        </row>
        <row r="79">
          <cell r="C79">
            <v>156598.05</v>
          </cell>
          <cell r="E79">
            <v>98998.5</v>
          </cell>
        </row>
        <row r="80">
          <cell r="C80">
            <v>0</v>
          </cell>
          <cell r="E80">
            <v>92772.15</v>
          </cell>
        </row>
        <row r="81">
          <cell r="C81">
            <v>0</v>
          </cell>
          <cell r="E8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7:D36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80.00390625" style="0" customWidth="1"/>
    <col min="2" max="2" width="7.7109375" style="0" customWidth="1"/>
  </cols>
  <sheetData>
    <row r="1" ht="12.75"/>
    <row r="6" ht="13.5" thickBot="1"/>
    <row r="7" spans="1:4" ht="13.5" thickBot="1">
      <c r="A7" s="952" t="s">
        <v>463</v>
      </c>
      <c r="B7" s="956"/>
      <c r="C7" s="956"/>
      <c r="D7" s="953"/>
    </row>
    <row r="8" spans="3:4" ht="13.5" thickBot="1">
      <c r="C8" s="952">
        <v>2012</v>
      </c>
      <c r="D8" s="953"/>
    </row>
    <row r="9" spans="1:4" ht="26.25" thickBot="1">
      <c r="A9" s="578" t="s">
        <v>526</v>
      </c>
      <c r="C9" s="341"/>
      <c r="D9" s="341"/>
    </row>
    <row r="10" ht="13.5" thickBot="1">
      <c r="A10" s="579" t="s">
        <v>708</v>
      </c>
    </row>
    <row r="11" ht="12.75">
      <c r="A11" s="577" t="s">
        <v>612</v>
      </c>
    </row>
    <row r="12" spans="1:2" ht="13.5" thickBot="1">
      <c r="A12" s="441" t="s">
        <v>546</v>
      </c>
      <c r="B12" s="98"/>
    </row>
    <row r="13" spans="1:4" ht="13.5" thickBot="1">
      <c r="A13" s="342" t="s">
        <v>547</v>
      </c>
      <c r="D13" s="151"/>
    </row>
    <row r="14" spans="1:4" ht="12.75">
      <c r="A14" s="89" t="s">
        <v>363</v>
      </c>
      <c r="D14" s="152" t="s">
        <v>76</v>
      </c>
    </row>
    <row r="15" spans="1:4" ht="12.75">
      <c r="A15" s="89"/>
      <c r="D15" s="151"/>
    </row>
    <row r="16" spans="1:4" ht="12.75">
      <c r="A16" s="89" t="s">
        <v>364</v>
      </c>
      <c r="D16" s="152" t="s">
        <v>77</v>
      </c>
    </row>
    <row r="17" spans="1:4" ht="12.75">
      <c r="A17" s="89"/>
      <c r="D17" s="151"/>
    </row>
    <row r="18" spans="1:4" ht="12.75">
      <c r="A18" s="89" t="s">
        <v>315</v>
      </c>
      <c r="D18" s="152" t="s">
        <v>78</v>
      </c>
    </row>
    <row r="19" spans="1:4" ht="12.75">
      <c r="A19" s="89"/>
      <c r="D19" s="151"/>
    </row>
    <row r="20" spans="1:4" ht="12.75">
      <c r="A20" s="89" t="s">
        <v>464</v>
      </c>
      <c r="D20" s="152" t="s">
        <v>112</v>
      </c>
    </row>
    <row r="21" ht="12.75">
      <c r="D21" s="151"/>
    </row>
    <row r="22" spans="1:4" ht="12.75">
      <c r="A22" s="89" t="s">
        <v>316</v>
      </c>
      <c r="D22" s="152" t="s">
        <v>111</v>
      </c>
    </row>
    <row r="23" ht="12.75">
      <c r="D23" s="151"/>
    </row>
    <row r="24" spans="1:4" ht="12.75">
      <c r="A24" s="89" t="s">
        <v>317</v>
      </c>
      <c r="B24" s="90"/>
      <c r="D24" s="152" t="s">
        <v>172</v>
      </c>
    </row>
    <row r="25" spans="2:4" ht="12.75">
      <c r="B25" s="90"/>
      <c r="D25" s="151"/>
    </row>
    <row r="26" spans="1:4" ht="12.75">
      <c r="A26" s="89" t="s">
        <v>318</v>
      </c>
      <c r="B26" s="90"/>
      <c r="D26" s="152" t="s">
        <v>173</v>
      </c>
    </row>
    <row r="27" spans="2:4" ht="12.75">
      <c r="B27" s="90"/>
      <c r="D27" s="151"/>
    </row>
    <row r="28" spans="1:4" ht="12.75">
      <c r="A28" s="89" t="s">
        <v>319</v>
      </c>
      <c r="B28" s="90"/>
      <c r="D28" s="152" t="s">
        <v>174</v>
      </c>
    </row>
    <row r="29" spans="2:4" ht="12.75">
      <c r="B29" s="90"/>
      <c r="D29" s="151"/>
    </row>
    <row r="30" spans="1:4" ht="12.75">
      <c r="A30" s="89" t="s">
        <v>320</v>
      </c>
      <c r="B30" s="90"/>
      <c r="D30" s="152" t="s">
        <v>175</v>
      </c>
    </row>
    <row r="31" spans="2:4" ht="12.75">
      <c r="B31" s="90"/>
      <c r="D31" s="151"/>
    </row>
    <row r="32" spans="1:4" ht="12.75">
      <c r="A32" s="89" t="s">
        <v>367</v>
      </c>
      <c r="B32" s="90"/>
      <c r="D32" s="152" t="s">
        <v>176</v>
      </c>
    </row>
    <row r="33" spans="2:4" ht="12.75">
      <c r="B33" s="90"/>
      <c r="D33" s="90"/>
    </row>
    <row r="34" spans="1:4" ht="12.75">
      <c r="A34" s="954" t="s">
        <v>607</v>
      </c>
      <c r="B34" s="955"/>
      <c r="C34" s="955"/>
      <c r="D34" s="555" t="s">
        <v>369</v>
      </c>
    </row>
    <row r="36" spans="1:4" ht="12.75">
      <c r="A36" s="89" t="s">
        <v>494</v>
      </c>
      <c r="D36" s="220" t="s">
        <v>456</v>
      </c>
    </row>
  </sheetData>
  <mergeCells count="3">
    <mergeCell ref="C8:D8"/>
    <mergeCell ref="A34:C34"/>
    <mergeCell ref="A7:D7"/>
  </mergeCells>
  <hyperlinks>
    <hyperlink ref="D14" location="'1.oldal'!A1" display="1.oldal"/>
    <hyperlink ref="D16" location="'2.oldal'!A1" display="2.oldal"/>
    <hyperlink ref="D18" location="'3.oldal'!A1" display="3.oldal"/>
    <hyperlink ref="D20" location="'4.oldal'!A1" display="4.oldal"/>
    <hyperlink ref="D22" location="'5.oldal'!A1" display="5.oldal"/>
    <hyperlink ref="D24" location="'6.oldal'!A1" display="6.oldal"/>
    <hyperlink ref="D26" location="'7.oldal'!A1" display="7.oldal"/>
    <hyperlink ref="D28" location="'8.oldal'!A1" display="8.oldal"/>
    <hyperlink ref="D30" location="'9.oldal'!A1" display="9.oldal"/>
    <hyperlink ref="D32" location="'10.oldal'!A1" display="10.oldal"/>
    <hyperlink ref="D34" location="'11.oldal'!A1" display="11.oldal"/>
    <hyperlink ref="D36" location="'12.oldal'!A1" display="12.oldal"/>
  </hyperlinks>
  <printOptions/>
  <pageMargins left="0.3937007874015748" right="0" top="1.5748031496062993" bottom="0.984251968503937" header="0.5118110236220472" footer="0.5118110236220472"/>
  <pageSetup horizontalDpi="600" verticalDpi="600" orientation="portrait" paperSize="9" scale="90" r:id="rId4"/>
  <headerFooter alignWithMargins="0">
    <oddHeader>&amp;L2058 BUDAÖRS PF.77
Gyár u. 2.
Tel/Fax:(+36) 23-420-036
            (+36) 23-421-004
E-mail:info@albionkft.hu&amp;C&amp;18ALBION KFT
2011&amp;R&amp;A
&amp;D</oddHeader>
    <oddFooter>&amp;LÉrvényes:2011 02.01.-től
Az árak ÁFA-t nem tartalmazzák.&amp;Cwww.albionkft.hu&amp;RAz árváltoztatás jogát fenntartjuk !
Az esetleges hibákért
felelősséget nem vállalunk.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0"/>
  <dimension ref="A5:J57"/>
  <sheetViews>
    <sheetView workbookViewId="0" topLeftCell="A1">
      <selection activeCell="J5" sqref="J5"/>
    </sheetView>
  </sheetViews>
  <sheetFormatPr defaultColWidth="9.140625" defaultRowHeight="12.75"/>
  <cols>
    <col min="2" max="2" width="7.8515625" style="0" customWidth="1"/>
    <col min="3" max="3" width="10.28125" style="0" customWidth="1"/>
    <col min="4" max="4" width="10.140625" style="0" customWidth="1"/>
    <col min="6" max="6" width="13.7109375" style="0" customWidth="1"/>
    <col min="7" max="7" width="11.28125" style="0" customWidth="1"/>
    <col min="8" max="8" width="11.421875" style="0" customWidth="1"/>
    <col min="9" max="9" width="11.140625" style="0" customWidth="1"/>
  </cols>
  <sheetData>
    <row r="5" ht="12.75">
      <c r="J5" s="223" t="s">
        <v>457</v>
      </c>
    </row>
    <row r="7" spans="2:9" ht="13.5" thickBot="1">
      <c r="B7" s="49"/>
      <c r="C7" s="49"/>
      <c r="D7" s="49"/>
      <c r="E7" s="49"/>
      <c r="F7" s="49"/>
      <c r="G7" s="143"/>
      <c r="H7" s="49"/>
      <c r="I7" s="127" t="s">
        <v>45</v>
      </c>
    </row>
    <row r="8" spans="1:9" ht="13.5" thickBot="1">
      <c r="A8" s="1128" t="s">
        <v>244</v>
      </c>
      <c r="B8" s="950" t="s">
        <v>245</v>
      </c>
      <c r="C8" s="933"/>
      <c r="D8" s="933"/>
      <c r="E8" s="933"/>
      <c r="F8" s="933"/>
      <c r="G8" s="933"/>
      <c r="H8" s="933"/>
      <c r="I8" s="951"/>
    </row>
    <row r="9" spans="1:9" ht="22.5">
      <c r="A9" s="1129"/>
      <c r="B9" s="144" t="s">
        <v>246</v>
      </c>
      <c r="C9" s="145" t="s">
        <v>247</v>
      </c>
      <c r="D9" s="145" t="s">
        <v>248</v>
      </c>
      <c r="E9" s="145" t="s">
        <v>249</v>
      </c>
      <c r="F9" s="145" t="s">
        <v>250</v>
      </c>
      <c r="G9" s="145" t="s">
        <v>251</v>
      </c>
      <c r="H9" s="145" t="s">
        <v>252</v>
      </c>
      <c r="I9" s="146" t="s">
        <v>253</v>
      </c>
    </row>
    <row r="10" spans="1:9" ht="13.5" thickBot="1">
      <c r="A10" s="1130"/>
      <c r="B10" s="659">
        <v>901</v>
      </c>
      <c r="C10" s="660">
        <v>902</v>
      </c>
      <c r="D10" s="660">
        <v>903</v>
      </c>
      <c r="E10" s="660">
        <v>904</v>
      </c>
      <c r="F10" s="660">
        <v>905</v>
      </c>
      <c r="G10" s="660">
        <v>906</v>
      </c>
      <c r="H10" s="660">
        <v>907</v>
      </c>
      <c r="I10" s="661">
        <v>908</v>
      </c>
    </row>
    <row r="11" spans="1:9" ht="12.75">
      <c r="A11" s="130" t="s">
        <v>9</v>
      </c>
      <c r="B11" s="238">
        <f>'[1]nyomtatás'!C518</f>
        <v>172.9</v>
      </c>
      <c r="C11" s="265">
        <f>'[1]nyomtatás'!D518</f>
        <v>162.26000000000002</v>
      </c>
      <c r="D11" s="265">
        <f>'[1]nyomtatás'!E518</f>
        <v>79.80000000000001</v>
      </c>
      <c r="E11" s="265">
        <f>'[1]nyomtatás'!F518</f>
        <v>94.43</v>
      </c>
      <c r="F11" s="265">
        <f>'[1]nyomtatás'!G518</f>
        <v>103.74000000000001</v>
      </c>
      <c r="G11" s="265">
        <f>'[1]nyomtatás'!H518</f>
        <v>43.89</v>
      </c>
      <c r="H11" s="265">
        <f>'[1]nyomtatás'!I518</f>
        <v>66.5</v>
      </c>
      <c r="I11" s="239">
        <f>'[1]nyomtatás'!J518</f>
        <v>86.45</v>
      </c>
    </row>
    <row r="12" spans="1:9" ht="12.75">
      <c r="A12" s="93" t="s">
        <v>8</v>
      </c>
      <c r="B12" s="240">
        <f>'[1]nyomtatás'!C519</f>
        <v>242.06</v>
      </c>
      <c r="C12" s="246">
        <f>'[1]nyomtatás'!D519</f>
        <v>258.02000000000004</v>
      </c>
      <c r="D12" s="246">
        <f>'[1]nyomtatás'!E519</f>
        <v>118.37</v>
      </c>
      <c r="E12" s="246">
        <f>'[1]nyomtatás'!F519</f>
        <v>136.99</v>
      </c>
      <c r="F12" s="246">
        <f>'[1]nyomtatás'!G519</f>
        <v>147.63</v>
      </c>
      <c r="G12" s="246">
        <f>'[1]nyomtatás'!H519</f>
        <v>75.81</v>
      </c>
      <c r="H12" s="246">
        <f>'[1]nyomtatás'!I519</f>
        <v>86.45</v>
      </c>
      <c r="I12" s="241">
        <f>'[1]nyomtatás'!J519</f>
        <v>122.759</v>
      </c>
    </row>
    <row r="13" spans="1:9" ht="12.75">
      <c r="A13" s="93" t="s">
        <v>7</v>
      </c>
      <c r="B13" s="240">
        <f>'[1]nyomtatás'!C520</f>
        <v>337.82</v>
      </c>
      <c r="C13" s="246">
        <f>'[1]nyomtatás'!D520</f>
        <v>372.40000000000003</v>
      </c>
      <c r="D13" s="246">
        <f>'[1]nyomtatás'!E520</f>
        <v>179.55</v>
      </c>
      <c r="E13" s="246">
        <f>'[1]nyomtatás'!F520</f>
        <v>203.49</v>
      </c>
      <c r="F13" s="246">
        <f>'[1]nyomtatás'!G520</f>
        <v>236.74</v>
      </c>
      <c r="G13" s="246">
        <f>'[1]nyomtatás'!H520</f>
        <v>114.38000000000001</v>
      </c>
      <c r="H13" s="246">
        <f>'[1]nyomtatás'!I520</f>
        <v>142.31</v>
      </c>
      <c r="I13" s="241">
        <f>'[1]nyomtatás'!J520</f>
        <v>165.98400000000004</v>
      </c>
    </row>
    <row r="14" spans="1:9" ht="12.75">
      <c r="A14" s="93" t="s">
        <v>6</v>
      </c>
      <c r="B14" s="240">
        <f>'[1]nyomtatás'!C521</f>
        <v>585.2</v>
      </c>
      <c r="C14" s="246">
        <f>'[1]nyomtatás'!D521</f>
        <v>614.46</v>
      </c>
      <c r="D14" s="246">
        <f>'[1]nyomtatás'!E521</f>
        <v>273.98</v>
      </c>
      <c r="E14" s="246">
        <f>'[1]nyomtatás'!F521</f>
        <v>373.73</v>
      </c>
      <c r="F14" s="246">
        <f>'[1]nyomtatás'!G521</f>
        <v>352.45000000000005</v>
      </c>
      <c r="G14" s="246">
        <f>'[1]nyomtatás'!H521</f>
        <v>183.54000000000002</v>
      </c>
      <c r="H14" s="246">
        <f>'[1]nyomtatás'!I521</f>
        <v>206.15</v>
      </c>
      <c r="I14" s="241">
        <f>'[1]nyomtatás'!J521</f>
        <v>240.33100000000005</v>
      </c>
    </row>
    <row r="15" spans="1:9" ht="12.75">
      <c r="A15" s="93" t="s">
        <v>5</v>
      </c>
      <c r="B15" s="240">
        <f>'[1]nyomtatás'!C522</f>
        <v>772.73</v>
      </c>
      <c r="C15" s="246">
        <f>'[1]nyomtatás'!D522</f>
        <v>844.5500000000001</v>
      </c>
      <c r="D15" s="246">
        <f>'[1]nyomtatás'!E522</f>
        <v>396.34000000000003</v>
      </c>
      <c r="E15" s="246">
        <f>'[1]nyomtatás'!F522</f>
        <v>460.18</v>
      </c>
      <c r="F15" s="246">
        <f>'[1]nyomtatás'!G522</f>
        <v>512.0500000000001</v>
      </c>
      <c r="G15" s="246">
        <f>'[1]nyomtatás'!H522</f>
        <v>215.46</v>
      </c>
      <c r="H15" s="246">
        <f>'[1]nyomtatás'!I522</f>
        <v>247.38000000000002</v>
      </c>
      <c r="I15" s="241">
        <f>'[1]nyomtatás'!J522</f>
        <v>333.697</v>
      </c>
    </row>
    <row r="16" spans="1:9" ht="12.75">
      <c r="A16" s="93" t="s">
        <v>4</v>
      </c>
      <c r="B16" s="240">
        <f>'[1]nyomtatás'!C523</f>
        <v>1098.5800000000002</v>
      </c>
      <c r="C16" s="246">
        <f>'[1]nyomtatás'!D523</f>
        <v>1290.1000000000001</v>
      </c>
      <c r="D16" s="246">
        <f>'[1]nyomtatás'!E523</f>
        <v>547.96</v>
      </c>
      <c r="E16" s="246">
        <f>'[1]nyomtatás'!F523</f>
        <v>651.7</v>
      </c>
      <c r="F16" s="246">
        <f>'[1]nyomtatás'!G523</f>
        <v>711.5500000000001</v>
      </c>
      <c r="G16" s="246">
        <f>'[1]nyomtatás'!H523</f>
        <v>296.59000000000003</v>
      </c>
      <c r="H16" s="246">
        <f>'[1]nyomtatás'!I523</f>
        <v>385.70000000000005</v>
      </c>
      <c r="I16" s="241">
        <f>'[1]nyomtatás'!J523</f>
        <v>506.5970000000001</v>
      </c>
    </row>
    <row r="17" spans="1:9" ht="12.75">
      <c r="A17" s="93" t="s">
        <v>3</v>
      </c>
      <c r="B17" s="240">
        <f>'[1]nyomtatás'!C524</f>
        <v>3189.34</v>
      </c>
      <c r="C17" s="246">
        <f>'[1]nyomtatás'!D524</f>
        <v>3184.02</v>
      </c>
      <c r="D17" s="246">
        <f>'[1]nyomtatás'!E524</f>
        <v>1393.8400000000001</v>
      </c>
      <c r="E17" s="246">
        <f>'[1]nyomtatás'!F524</f>
        <v>1387.19</v>
      </c>
      <c r="F17" s="246">
        <f>'[1]nyomtatás'!G524</f>
        <v>1787.52</v>
      </c>
      <c r="G17" s="246">
        <f>'[1]nyomtatás'!H524</f>
        <v>642.39</v>
      </c>
      <c r="H17" s="246">
        <f>'[1]nyomtatás'!I524</f>
        <v>726.1800000000001</v>
      </c>
      <c r="I17" s="241">
        <f>'[1]nyomtatás'!J524</f>
        <v>689.8710000000001</v>
      </c>
    </row>
    <row r="18" spans="1:9" ht="12.75">
      <c r="A18" s="93" t="s">
        <v>2</v>
      </c>
      <c r="B18" s="240">
        <f>'[1]nyomtatás'!C525</f>
        <v>4468.8</v>
      </c>
      <c r="C18" s="246">
        <f>'[1]nyomtatás'!D525</f>
        <v>4468.8</v>
      </c>
      <c r="D18" s="246">
        <f>'[1]nyomtatás'!E525</f>
        <v>1899.24</v>
      </c>
      <c r="E18" s="246">
        <f>'[1]nyomtatás'!F525</f>
        <v>2765.07</v>
      </c>
      <c r="F18" s="246">
        <f>'[1]nyomtatás'!G525</f>
        <v>2371.3900000000003</v>
      </c>
      <c r="G18" s="246">
        <f>'[1]nyomtatás'!H525</f>
        <v>904.4000000000001</v>
      </c>
      <c r="H18" s="246">
        <f>'[1]nyomtatás'!I525</f>
        <v>1254.19</v>
      </c>
      <c r="I18" s="241">
        <f>'[1]nyomtatás'!J525</f>
        <v>1630.4470000000001</v>
      </c>
    </row>
    <row r="19" spans="1:9" ht="13.5" thickBot="1">
      <c r="A19" s="658" t="s">
        <v>1</v>
      </c>
      <c r="B19" s="242">
        <f>'[1]nyomtatás'!C526</f>
        <v>8770.02</v>
      </c>
      <c r="C19" s="328">
        <f>'[1]nyomtatás'!D526</f>
        <v>8352.4</v>
      </c>
      <c r="D19" s="328">
        <f>'[1]nyomtatás'!E526</f>
        <v>3463.32</v>
      </c>
      <c r="E19" s="328">
        <f>'[1]nyomtatás'!F526</f>
        <v>4161.570000000001</v>
      </c>
      <c r="F19" s="328">
        <f>'[1]nyomtatás'!G526</f>
        <v>4440.87</v>
      </c>
      <c r="G19" s="328">
        <f>'[1]nyomtatás'!H526</f>
        <v>1787.52</v>
      </c>
      <c r="H19" s="328">
        <f>'[1]nyomtatás'!I526</f>
        <v>1952.44</v>
      </c>
      <c r="I19" s="323">
        <f>'[1]nyomtatás'!J526</f>
        <v>2538.1720000000005</v>
      </c>
    </row>
    <row r="20" spans="1:9" ht="23.25" customHeight="1" thickTop="1">
      <c r="A20" s="1133" t="s">
        <v>254</v>
      </c>
      <c r="B20" s="662" t="s">
        <v>255</v>
      </c>
      <c r="C20" s="663" t="s">
        <v>256</v>
      </c>
      <c r="D20" s="663" t="s">
        <v>257</v>
      </c>
      <c r="E20" s="663" t="s">
        <v>258</v>
      </c>
      <c r="F20" s="663" t="s">
        <v>312</v>
      </c>
      <c r="G20" s="663" t="s">
        <v>259</v>
      </c>
      <c r="H20" s="663" t="s">
        <v>260</v>
      </c>
      <c r="I20" s="664" t="s">
        <v>261</v>
      </c>
    </row>
    <row r="21" spans="1:9" ht="13.5" thickBot="1">
      <c r="A21" s="1130"/>
      <c r="B21" s="659">
        <v>909</v>
      </c>
      <c r="C21" s="660">
        <v>910</v>
      </c>
      <c r="D21" s="660">
        <v>911</v>
      </c>
      <c r="E21" s="660">
        <v>912</v>
      </c>
      <c r="F21" s="660">
        <v>913</v>
      </c>
      <c r="G21" s="660">
        <v>915</v>
      </c>
      <c r="H21" s="660">
        <v>917</v>
      </c>
      <c r="I21" s="661">
        <v>918</v>
      </c>
    </row>
    <row r="22" spans="1:9" ht="12.75">
      <c r="A22" s="130" t="s">
        <v>9</v>
      </c>
      <c r="B22" s="256">
        <f>'[1]nyomtatás'!C529</f>
        <v>59.85</v>
      </c>
      <c r="C22" s="257">
        <f>'[1]nyomtatás'!D529</f>
        <v>69.16</v>
      </c>
      <c r="D22" s="257">
        <f>'[1]nyomtatás'!E529</f>
        <v>276.64</v>
      </c>
      <c r="E22" s="257">
        <f>'[1]nyomtatás'!F529</f>
        <v>363.09000000000003</v>
      </c>
      <c r="F22" s="257">
        <f>'[1]nyomtatás'!G529</f>
        <v>0</v>
      </c>
      <c r="G22" s="257">
        <f>'[1]nyomtatás'!H529</f>
        <v>276.64</v>
      </c>
      <c r="H22" s="257"/>
      <c r="I22" s="258">
        <f>'[1]nyomtatás'!J529</f>
        <v>95.76</v>
      </c>
    </row>
    <row r="23" spans="1:9" ht="12.75">
      <c r="A23" s="93" t="s">
        <v>8</v>
      </c>
      <c r="B23" s="259">
        <f>'[1]nyomtatás'!C530</f>
        <v>69.16</v>
      </c>
      <c r="C23" s="260">
        <f>'[1]nyomtatás'!D530</f>
        <v>83.79</v>
      </c>
      <c r="D23" s="260">
        <f>'[1]nyomtatás'!E530</f>
        <v>401.66</v>
      </c>
      <c r="E23" s="260">
        <f>'[1]nyomtatás'!F530</f>
        <v>582.5400000000001</v>
      </c>
      <c r="F23" s="260">
        <f>'[1]nyomtatás'!G530</f>
        <v>218.12</v>
      </c>
      <c r="G23" s="260">
        <f>'[1]nyomtatás'!H530</f>
        <v>401.66</v>
      </c>
      <c r="H23" s="260">
        <f>'[1]nyomtatás'!I530</f>
        <v>113.05000000000001</v>
      </c>
      <c r="I23" s="261">
        <f>'[1]nyomtatás'!J530</f>
        <v>103.74000000000001</v>
      </c>
    </row>
    <row r="24" spans="1:9" ht="12.75">
      <c r="A24" s="93" t="s">
        <v>7</v>
      </c>
      <c r="B24" s="259">
        <f>'[1]nyomtatás'!C531</f>
        <v>94.43</v>
      </c>
      <c r="C24" s="260">
        <f>'[1]nyomtatás'!D531</f>
        <v>121.03</v>
      </c>
      <c r="D24" s="260">
        <f>'[1]nyomtatás'!E531</f>
        <v>474.81</v>
      </c>
      <c r="E24" s="260">
        <f>'[1]nyomtatás'!F531</f>
        <v>583.87</v>
      </c>
      <c r="F24" s="260">
        <f>'[1]nyomtatás'!G531</f>
        <v>284.62</v>
      </c>
      <c r="G24" s="260">
        <f>'[1]nyomtatás'!H531</f>
        <v>670.32</v>
      </c>
      <c r="H24" s="260">
        <f>'[1]nyomtatás'!I531</f>
        <v>151.62</v>
      </c>
      <c r="I24" s="261">
        <f>'[1]nyomtatás'!J531</f>
        <v>147.63</v>
      </c>
    </row>
    <row r="25" spans="1:9" ht="12.75">
      <c r="A25" s="93" t="s">
        <v>6</v>
      </c>
      <c r="B25" s="259">
        <f>'[1]nyomtatás'!C532</f>
        <v>144.97</v>
      </c>
      <c r="C25" s="260">
        <f>'[1]nyomtatás'!D532</f>
        <v>176.89000000000001</v>
      </c>
      <c r="D25" s="260">
        <f>'[1]nyomtatás'!E532</f>
        <v>754.11</v>
      </c>
      <c r="E25" s="260">
        <f>'[1]nyomtatás'!F532</f>
        <v>974.8900000000001</v>
      </c>
      <c r="F25" s="260">
        <f>'[1]nyomtatás'!G532</f>
        <v>425.6</v>
      </c>
      <c r="G25" s="260"/>
      <c r="H25" s="260">
        <f>'[1]nyomtatás'!I532</f>
        <v>335.16</v>
      </c>
      <c r="I25" s="261">
        <f>'[1]nyomtatás'!J532</f>
        <v>164.92000000000002</v>
      </c>
    </row>
    <row r="26" spans="1:9" ht="12.75">
      <c r="A26" s="93" t="s">
        <v>5</v>
      </c>
      <c r="B26" s="259">
        <f>'[1]nyomtatás'!C533</f>
        <v>167.58</v>
      </c>
      <c r="C26" s="260">
        <f>'[1]nyomtatás'!D533</f>
        <v>231.42000000000002</v>
      </c>
      <c r="D26" s="260">
        <f>'[1]nyomtatás'!E533</f>
        <v>974.8900000000001</v>
      </c>
      <c r="E26" s="260">
        <f>'[1]nyomtatás'!F533</f>
        <v>1290.1000000000001</v>
      </c>
      <c r="F26" s="260">
        <f>'[1]nyomtatás'!G533</f>
        <v>578.5500000000001</v>
      </c>
      <c r="G26" s="260"/>
      <c r="H26" s="260">
        <f>'[1]nyomtatás'!I533</f>
        <v>485.45000000000005</v>
      </c>
      <c r="I26" s="261">
        <f>'[1]nyomtatás'!J533</f>
        <v>212.8</v>
      </c>
    </row>
    <row r="27" spans="1:9" ht="12.75">
      <c r="A27" s="93" t="s">
        <v>4</v>
      </c>
      <c r="B27" s="259">
        <f>'[1]nyomtatás'!C534</f>
        <v>259.35</v>
      </c>
      <c r="C27" s="260">
        <f>'[1]nyomtatás'!D534</f>
        <v>339.15000000000003</v>
      </c>
      <c r="D27" s="260">
        <f>'[1]nyomtatás'!E534</f>
        <v>1393.8400000000001</v>
      </c>
      <c r="E27" s="260">
        <f>'[1]nyomtatás'!F534</f>
        <v>1619.94</v>
      </c>
      <c r="F27" s="260">
        <f>'[1]nyomtatás'!G534</f>
        <v>829.9200000000001</v>
      </c>
      <c r="G27" s="260"/>
      <c r="H27" s="260">
        <f>'[1]nyomtatás'!I534</f>
        <v>893.76</v>
      </c>
      <c r="I27" s="261">
        <f>'[1]nyomtatás'!J534</f>
        <v>319.20000000000005</v>
      </c>
    </row>
    <row r="28" spans="1:9" ht="12.75">
      <c r="A28" s="93" t="s">
        <v>3</v>
      </c>
      <c r="B28" s="259">
        <f>'[1]nyomtatás'!C535</f>
        <v>530.6700000000001</v>
      </c>
      <c r="C28" s="260">
        <f>'[1]nyomtatás'!D535</f>
        <v>754.11</v>
      </c>
      <c r="D28" s="260">
        <f>'[1]nyomtatás'!E535</f>
        <v>2650.69</v>
      </c>
      <c r="E28" s="260">
        <f>'[1]nyomtatás'!F535</f>
        <v>3209.29</v>
      </c>
      <c r="F28" s="260">
        <f>'[1]nyomtatás'!G535</f>
        <v>2206.4700000000003</v>
      </c>
      <c r="G28" s="260"/>
      <c r="H28" s="260"/>
      <c r="I28" s="261">
        <f>'[1]nyomtatás'!J535</f>
        <v>904.4000000000001</v>
      </c>
    </row>
    <row r="29" spans="1:9" ht="12.75">
      <c r="A29" s="93" t="s">
        <v>2</v>
      </c>
      <c r="B29" s="259">
        <f>'[1]nyomtatás'!C536</f>
        <v>964.25</v>
      </c>
      <c r="C29" s="260">
        <f>'[1]nyomtatás'!D536</f>
        <v>1061.3400000000001</v>
      </c>
      <c r="D29" s="260">
        <f>'[1]nyomtatás'!E536</f>
        <v>4021.92</v>
      </c>
      <c r="E29" s="260">
        <f>'[1]nyomtatás'!F536</f>
        <v>4105.71</v>
      </c>
      <c r="F29" s="260">
        <f>'[1]nyomtatás'!G536</f>
        <v>3239.88</v>
      </c>
      <c r="G29" s="260"/>
      <c r="H29" s="260">
        <f>'[1]nyomtatás'!I536</f>
        <v>3218.6000000000004</v>
      </c>
      <c r="I29" s="261">
        <f>'[1]nyomtatás'!J536</f>
        <v>1223.6000000000001</v>
      </c>
    </row>
    <row r="30" spans="1:9" ht="13.5" thickBot="1">
      <c r="A30" s="95" t="s">
        <v>1</v>
      </c>
      <c r="B30" s="262">
        <f>'[1]nyomtatás'!C537</f>
        <v>1742.3000000000002</v>
      </c>
      <c r="C30" s="263">
        <f>'[1]nyomtatás'!D537</f>
        <v>2066.82</v>
      </c>
      <c r="D30" s="263">
        <f>'[1]nyomtatás'!E537</f>
        <v>7820.400000000001</v>
      </c>
      <c r="E30" s="263">
        <f>'[1]nyomtatás'!F537</f>
        <v>9747.57</v>
      </c>
      <c r="F30" s="263">
        <f>'[1]nyomtatás'!G537</f>
        <v>6423.900000000001</v>
      </c>
      <c r="G30" s="263"/>
      <c r="H30" s="263">
        <f>'[1]nyomtatás'!I537</f>
        <v>4096.400000000001</v>
      </c>
      <c r="I30" s="264">
        <f>'[1]nyomtatás'!J537</f>
        <v>2340.8</v>
      </c>
    </row>
    <row r="31" ht="13.5" thickBot="1">
      <c r="I31" s="127" t="s">
        <v>36</v>
      </c>
    </row>
    <row r="32" spans="1:9" ht="13.5" customHeight="1" thickBot="1">
      <c r="A32" s="134"/>
      <c r="B32" s="1134" t="s">
        <v>262</v>
      </c>
      <c r="C32" s="1135"/>
      <c r="D32" s="1136"/>
      <c r="E32" s="147"/>
      <c r="F32" s="1137" t="s">
        <v>263</v>
      </c>
      <c r="G32" s="1138"/>
      <c r="H32" s="1138"/>
      <c r="I32" s="1139"/>
    </row>
    <row r="33" spans="1:9" ht="33" customHeight="1" thickBot="1">
      <c r="A33" s="141" t="s">
        <v>264</v>
      </c>
      <c r="B33" s="337" t="s">
        <v>265</v>
      </c>
      <c r="C33" s="338" t="s">
        <v>266</v>
      </c>
      <c r="D33" s="339" t="s">
        <v>267</v>
      </c>
      <c r="E33" s="148" t="s">
        <v>244</v>
      </c>
      <c r="F33" s="333" t="s">
        <v>313</v>
      </c>
      <c r="G33" s="334" t="s">
        <v>314</v>
      </c>
      <c r="H33" s="334" t="s">
        <v>268</v>
      </c>
      <c r="I33" s="665" t="s">
        <v>269</v>
      </c>
    </row>
    <row r="34" spans="1:9" ht="12.75">
      <c r="A34" s="13" t="s">
        <v>270</v>
      </c>
      <c r="B34" s="303">
        <f>'[1]nyomtatás'!C541</f>
        <v>0</v>
      </c>
      <c r="C34" s="657" t="str">
        <f>'[1]nyomtatás'!D541</f>
        <v> </v>
      </c>
      <c r="D34" s="304">
        <f>'[1]nyomtatás'!E541</f>
        <v>4200</v>
      </c>
      <c r="E34" s="336" t="s">
        <v>271</v>
      </c>
      <c r="F34" s="303">
        <f>'[1]nyomtatás'!G541</f>
        <v>4085.76</v>
      </c>
      <c r="G34" s="657">
        <f>'[1]nyomtatás'!H541</f>
        <v>5202.96</v>
      </c>
      <c r="H34" s="657">
        <f>'[1]nyomtatás'!I541</f>
        <v>4277.280000000001</v>
      </c>
      <c r="I34" s="304">
        <f>'[1]nyomtatás'!J541</f>
        <v>5479.6</v>
      </c>
    </row>
    <row r="35" spans="1:9" ht="12.75">
      <c r="A35" s="8" t="s">
        <v>272</v>
      </c>
      <c r="B35" s="305">
        <f>'[1]nyomtatás'!C542</f>
        <v>0</v>
      </c>
      <c r="C35" s="245">
        <f>'[1]nyomtatás'!D542</f>
        <v>2160</v>
      </c>
      <c r="D35" s="281">
        <f>'[1]nyomtatás'!E542</f>
        <v>4200</v>
      </c>
      <c r="E35" s="310" t="s">
        <v>273</v>
      </c>
      <c r="F35" s="305">
        <f>'[1]nyomtatás'!G542</f>
        <v>4256</v>
      </c>
      <c r="G35" s="245">
        <f>'[1]nyomtatás'!H542</f>
        <v>5373.200000000001</v>
      </c>
      <c r="H35" s="245">
        <f>'[1]nyomtatás'!I542</f>
        <v>4415.6</v>
      </c>
      <c r="I35" s="281">
        <f>'[1]nyomtatás'!J542</f>
        <v>6011.6</v>
      </c>
    </row>
    <row r="36" spans="1:9" ht="12.75">
      <c r="A36" s="8" t="s">
        <v>274</v>
      </c>
      <c r="B36" s="305">
        <f>'[1]nyomtatás'!C543</f>
        <v>0</v>
      </c>
      <c r="C36" s="245">
        <f>'[1]nyomtatás'!D543</f>
        <v>2160</v>
      </c>
      <c r="D36" s="281">
        <f>'[1]nyomtatás'!E543</f>
        <v>4200</v>
      </c>
      <c r="E36" s="310" t="s">
        <v>275</v>
      </c>
      <c r="F36" s="305">
        <f>'[1]nyomtatás'!G543</f>
        <v>4468.8</v>
      </c>
      <c r="G36" s="245">
        <f>'[1]nyomtatás'!H543</f>
        <v>5639.200000000001</v>
      </c>
      <c r="H36" s="245">
        <f>'[1]nyomtatás'!I543</f>
        <v>4681.6</v>
      </c>
      <c r="I36" s="281">
        <f>'[1]nyomtatás'!J543</f>
        <v>6277.6</v>
      </c>
    </row>
    <row r="37" spans="1:9" ht="12.75">
      <c r="A37" s="8" t="s">
        <v>276</v>
      </c>
      <c r="B37" s="305">
        <f>'[1]nyomtatás'!C544</f>
        <v>0</v>
      </c>
      <c r="C37" s="245">
        <f>'[1]nyomtatás'!D544</f>
        <v>2160</v>
      </c>
      <c r="D37" s="281">
        <f>'[1]nyomtatás'!E544</f>
        <v>4200</v>
      </c>
      <c r="E37" s="310" t="s">
        <v>277</v>
      </c>
      <c r="F37" s="305">
        <f>'[1]nyomtatás'!G544</f>
        <v>4894.400000000001</v>
      </c>
      <c r="G37" s="245">
        <f>'[1]nyomtatás'!H544</f>
        <v>6064.8</v>
      </c>
      <c r="H37" s="245">
        <f>'[1]nyomtatás'!I544</f>
        <v>4947.6</v>
      </c>
      <c r="I37" s="281">
        <f>'[1]nyomtatás'!J544</f>
        <v>6703.200000000001</v>
      </c>
    </row>
    <row r="38" spans="1:9" ht="12.75">
      <c r="A38" s="8" t="s">
        <v>278</v>
      </c>
      <c r="B38" s="305">
        <f>'[1]nyomtatás'!C545</f>
        <v>1215</v>
      </c>
      <c r="C38" s="245">
        <f>'[1]nyomtatás'!D545</f>
        <v>2160</v>
      </c>
      <c r="D38" s="281">
        <f>'[1]nyomtatás'!E545</f>
        <v>4200</v>
      </c>
      <c r="E38" s="310" t="s">
        <v>279</v>
      </c>
      <c r="F38" s="305">
        <f>'[1]nyomtatás'!G545</f>
        <v>5213.6</v>
      </c>
      <c r="G38" s="245">
        <f>'[1]nyomtatás'!H545</f>
        <v>6650</v>
      </c>
      <c r="H38" s="245">
        <f>'[1]nyomtatás'!I545</f>
        <v>5373.200000000001</v>
      </c>
      <c r="I38" s="281">
        <f>'[1]nyomtatás'!J545</f>
        <v>7341.6</v>
      </c>
    </row>
    <row r="39" spans="1:9" ht="12.75">
      <c r="A39" s="8" t="s">
        <v>280</v>
      </c>
      <c r="B39" s="305">
        <f>'[1]nyomtatás'!C546</f>
        <v>1215</v>
      </c>
      <c r="C39" s="245">
        <f>'[1]nyomtatás'!D546</f>
        <v>2160</v>
      </c>
      <c r="D39" s="281">
        <f>'[1]nyomtatás'!E546</f>
        <v>4200</v>
      </c>
      <c r="E39" s="310" t="s">
        <v>281</v>
      </c>
      <c r="F39" s="305"/>
      <c r="G39" s="245"/>
      <c r="H39" s="245">
        <f>'[1]nyomtatás'!I546</f>
        <v>5958.400000000001</v>
      </c>
      <c r="I39" s="281">
        <f>'[1]nyomtatás'!J546</f>
        <v>7980</v>
      </c>
    </row>
    <row r="40" spans="1:9" ht="12.75">
      <c r="A40" s="8" t="s">
        <v>282</v>
      </c>
      <c r="B40" s="305">
        <f>'[1]nyomtatás'!C547</f>
        <v>1215</v>
      </c>
      <c r="C40" s="245">
        <f>'[1]nyomtatás'!D547</f>
        <v>2160</v>
      </c>
      <c r="D40" s="281">
        <f>'[1]nyomtatás'!E547</f>
        <v>4200</v>
      </c>
      <c r="E40" s="310" t="s">
        <v>283</v>
      </c>
      <c r="F40" s="305"/>
      <c r="G40" s="245"/>
      <c r="H40" s="245">
        <f>'[1]nyomtatás'!I547</f>
        <v>7448</v>
      </c>
      <c r="I40" s="281">
        <f>'[1]nyomtatás'!J547</f>
        <v>9203.6</v>
      </c>
    </row>
    <row r="41" spans="1:9" ht="12.75">
      <c r="A41" s="8" t="s">
        <v>284</v>
      </c>
      <c r="B41" s="305">
        <f>'[1]nyomtatás'!C548</f>
        <v>0</v>
      </c>
      <c r="C41" s="245">
        <f>'[1]nyomtatás'!D548</f>
        <v>2160</v>
      </c>
      <c r="D41" s="281">
        <f>'[1]nyomtatás'!E548</f>
        <v>4200</v>
      </c>
      <c r="E41" s="310"/>
      <c r="F41" s="305"/>
      <c r="G41" s="245"/>
      <c r="H41" s="245"/>
      <c r="I41" s="281"/>
    </row>
    <row r="42" spans="1:9" ht="12.75">
      <c r="A42" s="8" t="s">
        <v>285</v>
      </c>
      <c r="B42" s="305">
        <f>'[1]nyomtatás'!C549</f>
        <v>0</v>
      </c>
      <c r="C42" s="245">
        <f>'[1]nyomtatás'!D549</f>
        <v>2160</v>
      </c>
      <c r="D42" s="281">
        <f>'[1]nyomtatás'!E549</f>
        <v>4200</v>
      </c>
      <c r="E42" s="310"/>
      <c r="F42" s="305"/>
      <c r="G42" s="245"/>
      <c r="H42" s="245"/>
      <c r="I42" s="281"/>
    </row>
    <row r="43" spans="1:9" ht="13.5" thickBot="1">
      <c r="A43" s="6" t="s">
        <v>286</v>
      </c>
      <c r="B43" s="307">
        <f>'[1]nyomtatás'!C550</f>
        <v>0</v>
      </c>
      <c r="C43" s="280">
        <f>'[1]nyomtatás'!D550</f>
        <v>2160</v>
      </c>
      <c r="D43" s="282">
        <f>'[1]nyomtatás'!E550</f>
        <v>4200</v>
      </c>
      <c r="E43" s="311"/>
      <c r="F43" s="307"/>
      <c r="G43" s="280"/>
      <c r="H43" s="280"/>
      <c r="I43" s="282"/>
    </row>
    <row r="44" ht="13.5" thickBot="1">
      <c r="H44" s="30" t="s">
        <v>22</v>
      </c>
    </row>
    <row r="45" spans="1:8" ht="13.5" thickBot="1">
      <c r="A45" s="950" t="s">
        <v>287</v>
      </c>
      <c r="B45" s="933"/>
      <c r="C45" s="933"/>
      <c r="D45" s="933"/>
      <c r="E45" s="933"/>
      <c r="F45" s="951"/>
      <c r="G45" s="950" t="s">
        <v>288</v>
      </c>
      <c r="H45" s="951"/>
    </row>
    <row r="46" spans="1:9" ht="13.5" thickBot="1">
      <c r="A46" s="344" t="s">
        <v>244</v>
      </c>
      <c r="B46" s="15">
        <v>950</v>
      </c>
      <c r="C46" s="57" t="s">
        <v>244</v>
      </c>
      <c r="D46" s="298">
        <v>950</v>
      </c>
      <c r="E46" s="57" t="s">
        <v>244</v>
      </c>
      <c r="F46" s="298">
        <v>950</v>
      </c>
      <c r="G46" s="344" t="s">
        <v>244</v>
      </c>
      <c r="H46" s="671">
        <v>951</v>
      </c>
      <c r="I46" s="49"/>
    </row>
    <row r="47" spans="1:8" ht="12.75">
      <c r="A47" s="667" t="s">
        <v>289</v>
      </c>
      <c r="B47" s="304">
        <f>'[1]nyomtatás'!C554</f>
        <v>28.950000000000003</v>
      </c>
      <c r="C47" s="608" t="s">
        <v>292</v>
      </c>
      <c r="D47" s="373">
        <f>'[1]nyomtatás'!E554</f>
        <v>67.80000000000001</v>
      </c>
      <c r="E47" s="608" t="s">
        <v>293</v>
      </c>
      <c r="F47" s="317">
        <f>'[1]nyomtatás'!G554</f>
        <v>138</v>
      </c>
      <c r="G47" s="36" t="s">
        <v>290</v>
      </c>
      <c r="H47" s="672">
        <f>'[1]nyomtatás'!I554</f>
        <v>11.725</v>
      </c>
    </row>
    <row r="48" spans="1:9" ht="12.75">
      <c r="A48" s="96" t="s">
        <v>291</v>
      </c>
      <c r="B48" s="281">
        <f>'[1]nyomtatás'!C555</f>
        <v>31.049999999999997</v>
      </c>
      <c r="C48" s="420" t="s">
        <v>296</v>
      </c>
      <c r="D48" s="374">
        <f>'[1]nyomtatás'!E555</f>
        <v>71.25</v>
      </c>
      <c r="E48" s="420" t="s">
        <v>478</v>
      </c>
      <c r="F48" s="318">
        <f>'[1]nyomtatás'!G555</f>
        <v>149.55</v>
      </c>
      <c r="G48" s="34" t="s">
        <v>294</v>
      </c>
      <c r="H48" s="673">
        <f>'[1]nyomtatás'!I555</f>
        <v>24.5</v>
      </c>
      <c r="I48" s="149"/>
    </row>
    <row r="49" spans="1:8" ht="13.5" thickBot="1">
      <c r="A49" s="96" t="s">
        <v>295</v>
      </c>
      <c r="B49" s="281">
        <f>'[1]nyomtatás'!C556</f>
        <v>33</v>
      </c>
      <c r="C49" s="420" t="s">
        <v>300</v>
      </c>
      <c r="D49" s="374">
        <f>'[1]nyomtatás'!E556</f>
        <v>75.44999999999999</v>
      </c>
      <c r="E49" s="420" t="s">
        <v>297</v>
      </c>
      <c r="F49" s="318">
        <f>'[1]nyomtatás'!G556</f>
        <v>161.85000000000002</v>
      </c>
      <c r="G49" s="675" t="s">
        <v>298</v>
      </c>
      <c r="H49" s="674">
        <f>'[1]nyomtatás'!I556</f>
        <v>44.800000000000004</v>
      </c>
    </row>
    <row r="50" spans="1:8" ht="13.5" thickBot="1">
      <c r="A50" s="96" t="s">
        <v>299</v>
      </c>
      <c r="B50" s="281">
        <f>'[1]nyomtatás'!C557</f>
        <v>34.650000000000006</v>
      </c>
      <c r="C50" s="420" t="s">
        <v>303</v>
      </c>
      <c r="D50" s="374">
        <f>'[1]nyomtatás'!E557</f>
        <v>83.55000000000001</v>
      </c>
      <c r="E50" s="420" t="s">
        <v>301</v>
      </c>
      <c r="F50" s="374">
        <f>'[1]nyomtatás'!G557</f>
        <v>173.18</v>
      </c>
      <c r="G50" s="386"/>
      <c r="H50" s="335"/>
    </row>
    <row r="51" spans="1:8" ht="13.5" thickBot="1">
      <c r="A51" s="96" t="s">
        <v>302</v>
      </c>
      <c r="B51" s="281">
        <f>'[1]nyomtatás'!C558</f>
        <v>43.8</v>
      </c>
      <c r="C51" s="420" t="s">
        <v>307</v>
      </c>
      <c r="D51" s="374">
        <f>'[1]nyomtatás'!E558</f>
        <v>91.05000000000001</v>
      </c>
      <c r="E51" s="420" t="s">
        <v>304</v>
      </c>
      <c r="F51" s="374">
        <f>'[1]nyomtatás'!G558</f>
        <v>202.35000000000002</v>
      </c>
      <c r="G51" s="1131" t="s">
        <v>305</v>
      </c>
      <c r="H51" s="1132"/>
    </row>
    <row r="52" spans="1:8" ht="13.5" thickBot="1">
      <c r="A52" s="325" t="s">
        <v>306</v>
      </c>
      <c r="B52" s="282">
        <f>'[1]nyomtatás'!C559</f>
        <v>48</v>
      </c>
      <c r="C52" s="420" t="s">
        <v>475</v>
      </c>
      <c r="D52" s="374">
        <f>'[1]nyomtatás'!E559</f>
        <v>98.69999999999999</v>
      </c>
      <c r="E52" s="420" t="s">
        <v>308</v>
      </c>
      <c r="F52" s="374">
        <f>'[1]nyomtatás'!G559</f>
        <v>274.20000000000005</v>
      </c>
      <c r="G52" s="647" t="s">
        <v>244</v>
      </c>
      <c r="H52" s="15">
        <v>952</v>
      </c>
    </row>
    <row r="53" spans="1:8" ht="13.5" thickBot="1">
      <c r="A53" s="666"/>
      <c r="B53" s="12"/>
      <c r="C53" s="93" t="s">
        <v>309</v>
      </c>
      <c r="D53" s="374">
        <f>'[1]nyomtatás'!E560</f>
        <v>106.80000000000001</v>
      </c>
      <c r="E53" s="670" t="s">
        <v>479</v>
      </c>
      <c r="F53" s="375">
        <f>'[1]nyomtatás'!G560</f>
        <v>300.75</v>
      </c>
      <c r="G53" s="608" t="s">
        <v>290</v>
      </c>
      <c r="H53" s="373">
        <f>'[1]nyomtatás'!I560</f>
        <v>4.375</v>
      </c>
    </row>
    <row r="54" spans="1:8" ht="12.75">
      <c r="A54" s="87"/>
      <c r="B54" s="9"/>
      <c r="C54" s="93" t="s">
        <v>476</v>
      </c>
      <c r="D54" s="374">
        <f>'[1]nyomtatás'!E561</f>
        <v>114.30000000000001</v>
      </c>
      <c r="E54" s="668"/>
      <c r="F54" s="12"/>
      <c r="G54" s="93" t="s">
        <v>294</v>
      </c>
      <c r="H54" s="374">
        <f>'[1]nyomtatás'!I561</f>
        <v>7.700000000000001</v>
      </c>
    </row>
    <row r="55" spans="1:8" ht="13.5" thickBot="1">
      <c r="A55" s="87"/>
      <c r="B55" s="9"/>
      <c r="C55" s="93" t="s">
        <v>310</v>
      </c>
      <c r="D55" s="374">
        <f>'[1]nyomtatás'!E562</f>
        <v>121.80000000000001</v>
      </c>
      <c r="E55" s="668"/>
      <c r="F55" s="9"/>
      <c r="G55" s="93" t="s">
        <v>298</v>
      </c>
      <c r="H55" s="375">
        <f>'[1]nyomtatás'!I562</f>
        <v>11.549999999999999</v>
      </c>
    </row>
    <row r="56" spans="1:8" ht="12.75">
      <c r="A56" s="87"/>
      <c r="B56" s="9"/>
      <c r="C56" s="93" t="s">
        <v>311</v>
      </c>
      <c r="D56" s="374">
        <f>'[1]nyomtatás'!E563</f>
        <v>108.30000000000001</v>
      </c>
      <c r="E56" s="668"/>
      <c r="F56" s="9"/>
      <c r="G56" s="94"/>
      <c r="H56" s="225"/>
    </row>
    <row r="57" spans="1:8" ht="13.5" thickBot="1">
      <c r="A57" s="150"/>
      <c r="B57" s="31"/>
      <c r="C57" s="95" t="s">
        <v>477</v>
      </c>
      <c r="D57" s="375">
        <f>'[1]nyomtatás'!E564</f>
        <v>137.39999999999998</v>
      </c>
      <c r="E57" s="669"/>
      <c r="F57" s="31"/>
      <c r="G57" s="340"/>
      <c r="H57" s="276"/>
    </row>
  </sheetData>
  <mergeCells count="8">
    <mergeCell ref="A8:A10"/>
    <mergeCell ref="B8:I8"/>
    <mergeCell ref="G51:H51"/>
    <mergeCell ref="A20:A21"/>
    <mergeCell ref="B32:D32"/>
    <mergeCell ref="F32:I32"/>
    <mergeCell ref="A45:F45"/>
    <mergeCell ref="G45:H45"/>
  </mergeCells>
  <hyperlinks>
    <hyperlink ref="J5" location="Tartalomjegyzék!A1" display="Vissza"/>
  </hyperlinks>
  <printOptions/>
  <pageMargins left="0.75" right="0.75" top="1" bottom="1" header="0.5" footer="0.5"/>
  <pageSetup horizontalDpi="600" verticalDpi="600" orientation="portrait" paperSize="9" scale="85" r:id="rId2"/>
  <headerFooter alignWithMargins="0">
    <oddHeader>&amp;L2058 Budaörs Pf. 77.
Gyár u. 2.&amp;C&amp;"Arial,Félkövér"&amp;18ÁRJEGYZÉK&amp;R &amp;A
&amp;D</oddHeader>
    <oddFooter>&amp;LTel/Fax:(+36) 23 420-036
            (+36) 23 421-004
E-mail:info@albionkft.hu
&amp;Cwww.albionkft.hu
&amp;RAz esetleges hibákért,
felelősséget nem vállalunk.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O132"/>
  <sheetViews>
    <sheetView workbookViewId="0" topLeftCell="A1">
      <selection activeCell="M4" sqref="M4"/>
    </sheetView>
  </sheetViews>
  <sheetFormatPr defaultColWidth="9.140625" defaultRowHeight="12.75"/>
  <sheetData>
    <row r="4" ht="12.75">
      <c r="M4" s="223" t="s">
        <v>457</v>
      </c>
    </row>
    <row r="7" ht="13.5" thickBot="1"/>
    <row r="8" spans="1:12" ht="12.75">
      <c r="A8" s="1179"/>
      <c r="B8" s="1181" t="s">
        <v>321</v>
      </c>
      <c r="C8" s="1182"/>
      <c r="D8" s="1182"/>
      <c r="E8" s="1182"/>
      <c r="F8" s="1182"/>
      <c r="G8" s="1182"/>
      <c r="H8" s="1182"/>
      <c r="I8" s="1182"/>
      <c r="J8" s="1182"/>
      <c r="K8" s="1182"/>
      <c r="L8" s="1183"/>
    </row>
    <row r="9" spans="1:12" ht="12.75">
      <c r="A9" s="1180"/>
      <c r="B9" s="1160" t="s">
        <v>110</v>
      </c>
      <c r="C9" s="1161"/>
      <c r="D9" s="1162"/>
      <c r="E9" s="1163" t="s">
        <v>322</v>
      </c>
      <c r="F9" s="1164"/>
      <c r="G9" s="1164"/>
      <c r="H9" s="1165"/>
      <c r="I9" s="1163" t="s">
        <v>171</v>
      </c>
      <c r="J9" s="1164"/>
      <c r="K9" s="1164"/>
      <c r="L9" s="1184"/>
    </row>
    <row r="10" spans="1:12" ht="12.75">
      <c r="A10" s="1185" t="s">
        <v>11</v>
      </c>
      <c r="B10" s="155" t="s">
        <v>323</v>
      </c>
      <c r="C10" s="156" t="s">
        <v>324</v>
      </c>
      <c r="D10" s="157" t="s">
        <v>325</v>
      </c>
      <c r="E10" s="1170" t="s">
        <v>11</v>
      </c>
      <c r="F10" s="156" t="s">
        <v>323</v>
      </c>
      <c r="G10" s="156" t="s">
        <v>324</v>
      </c>
      <c r="H10" s="157" t="s">
        <v>325</v>
      </c>
      <c r="I10" s="155" t="s">
        <v>323</v>
      </c>
      <c r="J10" s="156" t="s">
        <v>324</v>
      </c>
      <c r="K10" s="156" t="s">
        <v>325</v>
      </c>
      <c r="L10" s="1188" t="s">
        <v>11</v>
      </c>
    </row>
    <row r="11" spans="1:12" ht="13.5" thickBot="1">
      <c r="A11" s="1186"/>
      <c r="B11" s="710">
        <v>23952</v>
      </c>
      <c r="C11" s="711" t="s">
        <v>326</v>
      </c>
      <c r="D11" s="712" t="s">
        <v>327</v>
      </c>
      <c r="E11" s="1187"/>
      <c r="F11" s="711">
        <v>23951</v>
      </c>
      <c r="G11" s="711" t="s">
        <v>328</v>
      </c>
      <c r="H11" s="712" t="s">
        <v>329</v>
      </c>
      <c r="I11" s="710">
        <v>23953</v>
      </c>
      <c r="J11" s="711" t="s">
        <v>330</v>
      </c>
      <c r="K11" s="711" t="s">
        <v>331</v>
      </c>
      <c r="L11" s="1189"/>
    </row>
    <row r="12" spans="1:12" ht="12.75">
      <c r="A12" s="696">
        <v>10</v>
      </c>
      <c r="B12" s="692"/>
      <c r="C12" s="615"/>
      <c r="D12" s="689"/>
      <c r="E12" s="629" t="s">
        <v>93</v>
      </c>
      <c r="F12" s="612">
        <v>7640.85</v>
      </c>
      <c r="G12" s="612">
        <v>7946.75</v>
      </c>
      <c r="H12" s="613">
        <v>9213.841</v>
      </c>
      <c r="I12" s="692"/>
      <c r="J12" s="615"/>
      <c r="K12" s="689"/>
      <c r="L12" s="702">
        <v>10</v>
      </c>
    </row>
    <row r="13" spans="1:15" ht="12.75">
      <c r="A13" s="697">
        <v>15</v>
      </c>
      <c r="B13" s="694">
        <v>9534.77</v>
      </c>
      <c r="C13" s="676">
        <v>9915.15</v>
      </c>
      <c r="D13" s="690">
        <v>12000.324</v>
      </c>
      <c r="E13" s="632" t="s">
        <v>9</v>
      </c>
      <c r="F13" s="611">
        <v>7780.5</v>
      </c>
      <c r="G13" s="611">
        <v>8093.05</v>
      </c>
      <c r="H13" s="614">
        <v>9650.746000000001</v>
      </c>
      <c r="I13" s="618">
        <v>9748.9</v>
      </c>
      <c r="J13" s="611">
        <v>101412.5</v>
      </c>
      <c r="K13" s="690">
        <v>12262.467</v>
      </c>
      <c r="L13" s="703">
        <v>15</v>
      </c>
      <c r="N13" s="189"/>
      <c r="O13" s="581"/>
    </row>
    <row r="14" spans="1:15" ht="12.75">
      <c r="A14" s="697">
        <v>20</v>
      </c>
      <c r="B14" s="694">
        <v>10435.18</v>
      </c>
      <c r="C14" s="676">
        <v>10852.8</v>
      </c>
      <c r="D14" s="690">
        <v>13136.277</v>
      </c>
      <c r="E14" s="632" t="s">
        <v>8</v>
      </c>
      <c r="F14" s="611">
        <v>8492.05</v>
      </c>
      <c r="G14" s="611">
        <v>8831.2</v>
      </c>
      <c r="H14" s="614">
        <v>10524.556</v>
      </c>
      <c r="I14" s="618">
        <v>10513.65</v>
      </c>
      <c r="J14" s="611">
        <v>10932.6</v>
      </c>
      <c r="K14" s="690">
        <v>13233.367</v>
      </c>
      <c r="L14" s="703">
        <v>20</v>
      </c>
      <c r="N14" s="189"/>
      <c r="O14" s="581"/>
    </row>
    <row r="15" spans="1:15" ht="12.75">
      <c r="A15" s="697">
        <v>25</v>
      </c>
      <c r="B15" s="694">
        <v>11903.5</v>
      </c>
      <c r="C15" s="676">
        <v>12382.3</v>
      </c>
      <c r="D15" s="690">
        <v>15180.0215</v>
      </c>
      <c r="E15" s="632" t="s">
        <v>7</v>
      </c>
      <c r="F15" s="611">
        <v>9376.5</v>
      </c>
      <c r="G15" s="611">
        <v>9748.9</v>
      </c>
      <c r="H15" s="614">
        <v>11626.5275</v>
      </c>
      <c r="I15" s="618">
        <v>12428.85</v>
      </c>
      <c r="J15" s="611">
        <v>12927.6</v>
      </c>
      <c r="K15" s="690">
        <v>15641.199</v>
      </c>
      <c r="L15" s="703">
        <v>25</v>
      </c>
      <c r="N15" s="189"/>
      <c r="O15" s="581"/>
    </row>
    <row r="16" spans="1:15" ht="12.75">
      <c r="A16" s="697">
        <v>32</v>
      </c>
      <c r="B16" s="694">
        <v>15122.1</v>
      </c>
      <c r="C16" s="676">
        <v>15727.25</v>
      </c>
      <c r="D16" s="690">
        <v>19126.73</v>
      </c>
      <c r="E16" s="632" t="s">
        <v>6</v>
      </c>
      <c r="F16" s="611">
        <v>11324.95</v>
      </c>
      <c r="G16" s="611">
        <v>11777.15</v>
      </c>
      <c r="H16" s="614">
        <v>14044.0685</v>
      </c>
      <c r="I16" s="618">
        <v>14723.1</v>
      </c>
      <c r="J16" s="611">
        <v>15314.95</v>
      </c>
      <c r="K16" s="690">
        <v>18534.481</v>
      </c>
      <c r="L16" s="703">
        <v>32</v>
      </c>
      <c r="N16" s="189"/>
      <c r="O16" s="581"/>
    </row>
    <row r="17" spans="1:15" ht="12.75">
      <c r="A17" s="697">
        <v>40</v>
      </c>
      <c r="B17" s="694">
        <v>17828.65</v>
      </c>
      <c r="C17" s="676">
        <v>18540.2</v>
      </c>
      <c r="D17" s="690">
        <v>22432.6445</v>
      </c>
      <c r="E17" s="632" t="s">
        <v>5</v>
      </c>
      <c r="F17" s="611">
        <v>16285.85</v>
      </c>
      <c r="G17" s="611">
        <v>16937.55</v>
      </c>
      <c r="H17" s="614">
        <v>20189.8655</v>
      </c>
      <c r="I17" s="618">
        <v>18367.3</v>
      </c>
      <c r="J17" s="611">
        <v>19098.8</v>
      </c>
      <c r="K17" s="690">
        <v>23112.2745</v>
      </c>
      <c r="L17" s="703">
        <v>40</v>
      </c>
      <c r="N17" s="189"/>
      <c r="O17" s="581"/>
    </row>
    <row r="18" spans="1:15" ht="13.5" thickBot="1">
      <c r="A18" s="698">
        <v>50</v>
      </c>
      <c r="B18" s="695">
        <v>21359.8</v>
      </c>
      <c r="C18" s="679">
        <v>22211</v>
      </c>
      <c r="D18" s="691">
        <v>26884.221</v>
      </c>
      <c r="E18" s="634" t="s">
        <v>4</v>
      </c>
      <c r="F18" s="616">
        <v>17881.85</v>
      </c>
      <c r="G18" s="616">
        <v>18593.4</v>
      </c>
      <c r="H18" s="617">
        <v>22175.356000000003</v>
      </c>
      <c r="I18" s="693">
        <v>21240.1</v>
      </c>
      <c r="J18" s="616">
        <v>22091.3</v>
      </c>
      <c r="K18" s="707">
        <v>26631.787</v>
      </c>
      <c r="L18" s="703">
        <v>50</v>
      </c>
      <c r="N18" s="189"/>
      <c r="O18" s="581"/>
    </row>
    <row r="19" spans="1:15" ht="13.5" thickBot="1">
      <c r="A19" s="681"/>
      <c r="B19" s="682">
        <v>23154</v>
      </c>
      <c r="C19" s="683" t="s">
        <v>332</v>
      </c>
      <c r="D19" s="684" t="s">
        <v>333</v>
      </c>
      <c r="E19" s="622" t="s">
        <v>0</v>
      </c>
      <c r="F19" s="623" t="s">
        <v>0</v>
      </c>
      <c r="G19" s="624" t="s">
        <v>0</v>
      </c>
      <c r="H19" s="625" t="s">
        <v>0</v>
      </c>
      <c r="I19" s="705">
        <v>23156</v>
      </c>
      <c r="J19" s="680" t="s">
        <v>334</v>
      </c>
      <c r="K19" s="708" t="s">
        <v>335</v>
      </c>
      <c r="L19" s="703"/>
      <c r="N19" s="189"/>
      <c r="O19" s="581"/>
    </row>
    <row r="20" spans="1:15" ht="12.75">
      <c r="A20" s="702">
        <v>65</v>
      </c>
      <c r="B20" s="699">
        <v>36176</v>
      </c>
      <c r="C20" s="685">
        <v>37545.9</v>
      </c>
      <c r="D20" s="304">
        <v>46025.514500000005</v>
      </c>
      <c r="E20" s="190" t="s">
        <v>0</v>
      </c>
      <c r="F20" s="190"/>
      <c r="G20" s="190"/>
      <c r="H20" s="626"/>
      <c r="I20" s="620">
        <v>33782</v>
      </c>
      <c r="J20" s="612">
        <v>38018.05</v>
      </c>
      <c r="K20" s="709">
        <v>45991.533</v>
      </c>
      <c r="L20" s="703">
        <v>65</v>
      </c>
      <c r="N20" s="189"/>
      <c r="O20" s="581"/>
    </row>
    <row r="21" spans="1:15" ht="12.75">
      <c r="A21" s="703">
        <v>80</v>
      </c>
      <c r="B21" s="700">
        <v>49875</v>
      </c>
      <c r="C21" s="677">
        <v>51870</v>
      </c>
      <c r="D21" s="281">
        <v>66661.99399999999</v>
      </c>
      <c r="E21" s="190" t="s">
        <v>0</v>
      </c>
      <c r="F21" s="190"/>
      <c r="G21" s="190"/>
      <c r="H21" s="626"/>
      <c r="I21" s="618">
        <v>47281.5</v>
      </c>
      <c r="J21" s="611">
        <v>49170.1</v>
      </c>
      <c r="K21" s="690">
        <v>59506.460999999996</v>
      </c>
      <c r="L21" s="703">
        <v>80</v>
      </c>
      <c r="N21" s="189"/>
      <c r="O21" s="581"/>
    </row>
    <row r="22" spans="1:15" ht="12.75">
      <c r="A22" s="703">
        <v>100</v>
      </c>
      <c r="B22" s="700">
        <v>65010.4</v>
      </c>
      <c r="C22" s="677">
        <v>67610.55</v>
      </c>
      <c r="D22" s="281">
        <v>82541.0635</v>
      </c>
      <c r="E22" s="190" t="s">
        <v>0</v>
      </c>
      <c r="F22" s="190"/>
      <c r="G22" s="190"/>
      <c r="H22" s="626"/>
      <c r="I22" s="618">
        <v>63753.55</v>
      </c>
      <c r="J22" s="611">
        <v>66300.5</v>
      </c>
      <c r="K22" s="690">
        <v>80225.467</v>
      </c>
      <c r="L22" s="703">
        <v>100</v>
      </c>
      <c r="N22" s="189"/>
      <c r="O22" s="581"/>
    </row>
    <row r="23" spans="1:15" ht="12.75">
      <c r="A23" s="703">
        <v>125</v>
      </c>
      <c r="B23" s="700">
        <v>88445</v>
      </c>
      <c r="C23" s="677">
        <v>91982.8</v>
      </c>
      <c r="D23" s="686"/>
      <c r="E23" s="190" t="s">
        <v>0</v>
      </c>
      <c r="F23" s="190"/>
      <c r="G23" s="190"/>
      <c r="H23" s="626"/>
      <c r="I23" s="618">
        <v>87108.35</v>
      </c>
      <c r="J23" s="611">
        <v>90592.95</v>
      </c>
      <c r="K23" s="690"/>
      <c r="L23" s="703">
        <v>125</v>
      </c>
      <c r="N23" s="189"/>
      <c r="O23" s="581"/>
    </row>
    <row r="24" spans="1:15" ht="12.75">
      <c r="A24" s="703">
        <v>150</v>
      </c>
      <c r="B24" s="700">
        <v>138579.35</v>
      </c>
      <c r="C24" s="677">
        <v>144125.45</v>
      </c>
      <c r="D24" s="686"/>
      <c r="E24" s="190" t="s">
        <v>0</v>
      </c>
      <c r="F24" s="190"/>
      <c r="G24" s="190"/>
      <c r="H24" s="626"/>
      <c r="I24" s="618">
        <v>136138.8</v>
      </c>
      <c r="J24" s="611">
        <v>141585.15</v>
      </c>
      <c r="K24" s="690"/>
      <c r="L24" s="703">
        <v>150</v>
      </c>
      <c r="N24" s="189"/>
      <c r="O24" s="581"/>
    </row>
    <row r="25" spans="1:12" ht="13.5" thickBot="1">
      <c r="A25" s="704">
        <v>200</v>
      </c>
      <c r="B25" s="701">
        <v>270275.95</v>
      </c>
      <c r="C25" s="687">
        <v>281088.85</v>
      </c>
      <c r="D25" s="688"/>
      <c r="E25" s="627"/>
      <c r="F25" s="627"/>
      <c r="G25" s="627"/>
      <c r="H25" s="628"/>
      <c r="I25" s="621">
        <v>230316.1</v>
      </c>
      <c r="J25" s="280">
        <v>239533</v>
      </c>
      <c r="K25" s="678"/>
      <c r="L25" s="706"/>
    </row>
    <row r="26" spans="1:12" ht="12.75">
      <c r="A26" s="177"/>
      <c r="B26" s="177"/>
      <c r="C26" s="177"/>
      <c r="D26" s="177"/>
      <c r="E26" s="177"/>
      <c r="F26" s="177"/>
      <c r="G26" s="177"/>
      <c r="H26" s="1166" t="s">
        <v>336</v>
      </c>
      <c r="I26" s="1166"/>
      <c r="J26" s="1166"/>
      <c r="K26" s="1166"/>
      <c r="L26" s="1166"/>
    </row>
    <row r="27" spans="1:12" ht="12.75">
      <c r="A27" s="177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</row>
    <row r="28" spans="1:12" ht="12.75">
      <c r="A28" s="177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</row>
    <row r="29" spans="1:12" ht="12.75">
      <c r="A29" s="177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</row>
    <row r="30" spans="1:12" ht="12.75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</row>
    <row r="31" spans="1:12" ht="12.75">
      <c r="A31" s="177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</row>
    <row r="32" spans="1:12" ht="12.75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</row>
    <row r="33" spans="1:12" ht="12.75">
      <c r="A33" s="1167" t="s">
        <v>11</v>
      </c>
      <c r="B33" s="1157" t="s">
        <v>337</v>
      </c>
      <c r="C33" s="1158"/>
      <c r="D33" s="1158"/>
      <c r="E33" s="1158"/>
      <c r="F33" s="1158"/>
      <c r="G33" s="1158"/>
      <c r="H33" s="1158"/>
      <c r="I33" s="1158"/>
      <c r="J33" s="1158"/>
      <c r="K33" s="1158"/>
      <c r="L33" s="1159"/>
    </row>
    <row r="34" spans="1:12" ht="12.75">
      <c r="A34" s="1168"/>
      <c r="B34" s="1160" t="s">
        <v>110</v>
      </c>
      <c r="C34" s="1161"/>
      <c r="D34" s="1162"/>
      <c r="E34" s="1163" t="s">
        <v>322</v>
      </c>
      <c r="F34" s="1164"/>
      <c r="G34" s="1164"/>
      <c r="H34" s="1165"/>
      <c r="I34" s="1163" t="s">
        <v>171</v>
      </c>
      <c r="J34" s="1164"/>
      <c r="K34" s="1164"/>
      <c r="L34" s="1165"/>
    </row>
    <row r="35" spans="1:12" ht="12.75">
      <c r="A35" s="1168"/>
      <c r="B35" s="170" t="s">
        <v>323</v>
      </c>
      <c r="C35" s="178" t="s">
        <v>324</v>
      </c>
      <c r="D35" s="171" t="s">
        <v>325</v>
      </c>
      <c r="E35" s="1170" t="s">
        <v>11</v>
      </c>
      <c r="F35" s="178" t="s">
        <v>323</v>
      </c>
      <c r="G35" s="178" t="s">
        <v>324</v>
      </c>
      <c r="H35" s="171" t="s">
        <v>325</v>
      </c>
      <c r="I35" s="170" t="s">
        <v>323</v>
      </c>
      <c r="J35" s="178" t="s">
        <v>324</v>
      </c>
      <c r="K35" s="178" t="s">
        <v>325</v>
      </c>
      <c r="L35" s="1154" t="s">
        <v>11</v>
      </c>
    </row>
    <row r="36" spans="1:12" ht="12.75">
      <c r="A36" s="1169"/>
      <c r="B36" s="179">
        <v>23956</v>
      </c>
      <c r="C36" s="180" t="s">
        <v>338</v>
      </c>
      <c r="D36" s="181" t="s">
        <v>339</v>
      </c>
      <c r="E36" s="1171"/>
      <c r="F36" s="180">
        <v>23955</v>
      </c>
      <c r="G36" s="180" t="s">
        <v>340</v>
      </c>
      <c r="H36" s="181" t="s">
        <v>341</v>
      </c>
      <c r="I36" s="182">
        <v>23957</v>
      </c>
      <c r="J36" s="183" t="s">
        <v>342</v>
      </c>
      <c r="K36" s="183" t="s">
        <v>343</v>
      </c>
      <c r="L36" s="1172"/>
    </row>
    <row r="37" spans="1:12" ht="12.75">
      <c r="A37" s="154">
        <v>10</v>
      </c>
      <c r="B37" s="586"/>
      <c r="C37" s="586"/>
      <c r="D37" s="586"/>
      <c r="E37" s="161" t="s">
        <v>93</v>
      </c>
      <c r="F37" s="586">
        <v>12940.155200000001</v>
      </c>
      <c r="G37" s="586">
        <v>14233.394</v>
      </c>
      <c r="H37" s="586">
        <v>14951.86</v>
      </c>
      <c r="I37" s="586"/>
      <c r="J37" s="586"/>
      <c r="K37" s="586"/>
      <c r="L37" s="162">
        <v>10</v>
      </c>
    </row>
    <row r="38" spans="1:12" ht="12.75">
      <c r="A38" s="158">
        <v>15</v>
      </c>
      <c r="B38" s="586">
        <v>26003.614700000002</v>
      </c>
      <c r="C38" s="586">
        <v>28602.714</v>
      </c>
      <c r="D38" s="586">
        <v>30034.7915</v>
      </c>
      <c r="E38" s="155" t="s">
        <v>9</v>
      </c>
      <c r="F38" s="586">
        <v>13818.819700000002</v>
      </c>
      <c r="G38" s="586">
        <v>14698.4551</v>
      </c>
      <c r="H38" s="586">
        <v>15432.455500000002</v>
      </c>
      <c r="I38" s="586">
        <v>14799.4287</v>
      </c>
      <c r="J38" s="586">
        <v>14854.77</v>
      </c>
      <c r="K38" s="586">
        <v>15597.5085</v>
      </c>
      <c r="L38" s="157">
        <v>15</v>
      </c>
    </row>
    <row r="39" spans="1:12" ht="12.75">
      <c r="A39" s="158">
        <v>20</v>
      </c>
      <c r="B39" s="586">
        <v>30830.9295</v>
      </c>
      <c r="C39" s="586">
        <v>33913.537</v>
      </c>
      <c r="D39" s="586">
        <v>35607.7575</v>
      </c>
      <c r="E39" s="155" t="s">
        <v>8</v>
      </c>
      <c r="F39" s="586">
        <v>15356.7253</v>
      </c>
      <c r="G39" s="586">
        <v>16444.1333</v>
      </c>
      <c r="H39" s="586">
        <v>17272.310999999998</v>
      </c>
      <c r="I39" s="586">
        <v>16086.8421</v>
      </c>
      <c r="J39" s="586">
        <v>17655.8165</v>
      </c>
      <c r="K39" s="586">
        <v>18544.19</v>
      </c>
      <c r="L39" s="157">
        <v>20</v>
      </c>
    </row>
    <row r="40" spans="1:12" ht="12.75">
      <c r="A40" s="158">
        <v>25</v>
      </c>
      <c r="B40" s="586">
        <v>35027.1593</v>
      </c>
      <c r="C40" s="586">
        <v>38530.1665</v>
      </c>
      <c r="D40" s="586">
        <v>40457.403</v>
      </c>
      <c r="E40" s="155" t="s">
        <v>7</v>
      </c>
      <c r="F40" s="586">
        <v>17333.477700000003</v>
      </c>
      <c r="G40" s="586">
        <v>19068.476</v>
      </c>
      <c r="H40" s="586">
        <v>20029.667</v>
      </c>
      <c r="I40" s="586">
        <v>17591.7371</v>
      </c>
      <c r="J40" s="586">
        <v>19350.037</v>
      </c>
      <c r="K40" s="586">
        <v>20320.937</v>
      </c>
      <c r="L40" s="157">
        <v>25</v>
      </c>
    </row>
    <row r="41" spans="1:12" ht="12.75">
      <c r="A41" s="158">
        <v>32</v>
      </c>
      <c r="B41" s="586">
        <v>46571.160299999996</v>
      </c>
      <c r="C41" s="586">
        <v>51098.467000000004</v>
      </c>
      <c r="D41" s="586">
        <v>53651.933999999994</v>
      </c>
      <c r="E41" s="155" t="s">
        <v>6</v>
      </c>
      <c r="F41" s="586">
        <v>21508.347700000002</v>
      </c>
      <c r="G41" s="586">
        <v>22994.7956</v>
      </c>
      <c r="H41" s="586">
        <v>24146.283</v>
      </c>
      <c r="I41" s="586">
        <v>22746.2452</v>
      </c>
      <c r="J41" s="586">
        <v>24734.648400000002</v>
      </c>
      <c r="K41" s="586">
        <v>25971.575</v>
      </c>
      <c r="L41" s="157">
        <v>32</v>
      </c>
    </row>
    <row r="42" spans="1:12" ht="12.75">
      <c r="A42" s="158">
        <v>40</v>
      </c>
      <c r="B42" s="586">
        <v>58744.304500000006</v>
      </c>
      <c r="C42" s="586">
        <v>64618.249500000005</v>
      </c>
      <c r="D42" s="586">
        <v>67851.3465</v>
      </c>
      <c r="E42" s="155" t="s">
        <v>5</v>
      </c>
      <c r="F42" s="586">
        <v>36227.191699999996</v>
      </c>
      <c r="G42" s="586">
        <v>37778.6899</v>
      </c>
      <c r="H42" s="586">
        <v>39670.974</v>
      </c>
      <c r="I42" s="586">
        <v>37565.0919</v>
      </c>
      <c r="J42" s="586">
        <v>38514.6321</v>
      </c>
      <c r="K42" s="586">
        <v>40442.8395</v>
      </c>
      <c r="L42" s="157">
        <v>40</v>
      </c>
    </row>
    <row r="43" spans="1:12" ht="12.75">
      <c r="A43" s="166">
        <v>50</v>
      </c>
      <c r="B43" s="586">
        <v>70287.3346</v>
      </c>
      <c r="C43" s="586">
        <v>77317.6215</v>
      </c>
      <c r="D43" s="586">
        <v>81181.8035</v>
      </c>
      <c r="E43" s="170" t="s">
        <v>4</v>
      </c>
      <c r="F43" s="586">
        <v>39742.8206</v>
      </c>
      <c r="G43" s="586">
        <v>42757.4651</v>
      </c>
      <c r="H43" s="586">
        <v>44894.416</v>
      </c>
      <c r="I43" s="586">
        <v>47661.481</v>
      </c>
      <c r="J43" s="586">
        <v>48144.0183</v>
      </c>
      <c r="K43" s="586">
        <v>50554.763</v>
      </c>
      <c r="L43" s="171">
        <v>50</v>
      </c>
    </row>
    <row r="44" spans="1:12" ht="12.75">
      <c r="A44" s="1176"/>
      <c r="B44" s="1177"/>
      <c r="C44" s="1177"/>
      <c r="D44" s="1177"/>
      <c r="E44" s="1177"/>
      <c r="F44" s="1177"/>
      <c r="G44" s="1177"/>
      <c r="H44" s="1177"/>
      <c r="I44" s="1177"/>
      <c r="J44" s="1177"/>
      <c r="K44" s="1177"/>
      <c r="L44" s="1178"/>
    </row>
    <row r="45" spans="1:12" ht="13.5" thickBot="1">
      <c r="A45" s="184"/>
      <c r="B45" s="185">
        <v>24057</v>
      </c>
      <c r="C45" s="186" t="s">
        <v>344</v>
      </c>
      <c r="D45" s="187" t="s">
        <v>345</v>
      </c>
      <c r="E45" s="160"/>
      <c r="F45" s="186"/>
      <c r="G45" s="186"/>
      <c r="H45" s="187"/>
      <c r="I45" s="185">
        <v>24058</v>
      </c>
      <c r="J45" s="186" t="s">
        <v>346</v>
      </c>
      <c r="K45" s="186" t="s">
        <v>347</v>
      </c>
      <c r="L45" s="159"/>
    </row>
    <row r="46" spans="1:12" ht="12.75">
      <c r="A46" s="629">
        <v>65</v>
      </c>
      <c r="B46" s="612">
        <v>112052.5399</v>
      </c>
      <c r="C46" s="612">
        <v>117268.2147</v>
      </c>
      <c r="D46" s="630">
        <v>123129.538</v>
      </c>
      <c r="E46" s="1173"/>
      <c r="F46" s="1173"/>
      <c r="G46" s="1173"/>
      <c r="H46" s="1173"/>
      <c r="I46" s="630">
        <v>88041.212</v>
      </c>
      <c r="J46" s="630">
        <v>89903.3982</v>
      </c>
      <c r="K46" s="630">
        <v>94400.607</v>
      </c>
      <c r="L46" s="631">
        <v>65</v>
      </c>
    </row>
    <row r="47" spans="1:12" ht="12.75">
      <c r="A47" s="632">
        <v>80</v>
      </c>
      <c r="B47" s="611">
        <v>153187.6311</v>
      </c>
      <c r="C47" s="611">
        <v>168509.404</v>
      </c>
      <c r="D47" s="586">
        <v>176936.816</v>
      </c>
      <c r="E47" s="1174"/>
      <c r="F47" s="1174"/>
      <c r="G47" s="1174"/>
      <c r="H47" s="1174"/>
      <c r="I47" s="586">
        <v>112096.23040000001</v>
      </c>
      <c r="J47" s="586">
        <v>116998.3045</v>
      </c>
      <c r="K47" s="586">
        <v>122847.977</v>
      </c>
      <c r="L47" s="633">
        <v>80</v>
      </c>
    </row>
    <row r="48" spans="1:12" ht="12.75">
      <c r="A48" s="632">
        <v>100</v>
      </c>
      <c r="B48" s="611">
        <v>222446.7826</v>
      </c>
      <c r="C48" s="611">
        <v>244691.0725</v>
      </c>
      <c r="D48" s="586">
        <v>256929.267</v>
      </c>
      <c r="E48" s="1174"/>
      <c r="F48" s="1174"/>
      <c r="G48" s="1174"/>
      <c r="H48" s="1174"/>
      <c r="I48" s="586">
        <v>171807.55130000002</v>
      </c>
      <c r="J48" s="586">
        <v>185432.191</v>
      </c>
      <c r="K48" s="586">
        <v>194704.286</v>
      </c>
      <c r="L48" s="633">
        <v>100</v>
      </c>
    </row>
    <row r="49" spans="1:12" ht="12.75">
      <c r="A49" s="632">
        <v>125</v>
      </c>
      <c r="B49" s="611">
        <v>323185.42480000004</v>
      </c>
      <c r="C49" s="611">
        <v>345381.1697</v>
      </c>
      <c r="D49" s="586">
        <v>362650.56799999997</v>
      </c>
      <c r="E49" s="1174"/>
      <c r="F49" s="1174"/>
      <c r="G49" s="1174"/>
      <c r="H49" s="1174"/>
      <c r="I49" s="586">
        <v>257720.5505</v>
      </c>
      <c r="J49" s="586">
        <v>262797.3866</v>
      </c>
      <c r="K49" s="586"/>
      <c r="L49" s="633">
        <v>125</v>
      </c>
    </row>
    <row r="50" spans="1:12" ht="13.5" thickBot="1">
      <c r="A50" s="634">
        <v>150</v>
      </c>
      <c r="B50" s="616">
        <v>419729.779</v>
      </c>
      <c r="C50" s="616">
        <v>461701.786</v>
      </c>
      <c r="D50" s="635">
        <v>484182.9755</v>
      </c>
      <c r="E50" s="1175"/>
      <c r="F50" s="1175"/>
      <c r="G50" s="1175"/>
      <c r="H50" s="1175"/>
      <c r="I50" s="635">
        <v>335045.9392</v>
      </c>
      <c r="J50" s="635">
        <v>366353.58060000004</v>
      </c>
      <c r="K50" s="635"/>
      <c r="L50" s="636">
        <v>150</v>
      </c>
    </row>
    <row r="51" spans="1:12" ht="12.75">
      <c r="A51" s="188"/>
      <c r="B51" s="189"/>
      <c r="C51" s="189"/>
      <c r="D51" s="189"/>
      <c r="E51" s="190"/>
      <c r="F51" s="190"/>
      <c r="G51" s="190"/>
      <c r="H51" s="190"/>
      <c r="I51" s="189"/>
      <c r="J51" s="189"/>
      <c r="K51" s="189"/>
      <c r="L51" s="188"/>
    </row>
    <row r="52" spans="1:12" ht="12.75">
      <c r="A52" s="188"/>
      <c r="B52" s="189"/>
      <c r="C52" s="189"/>
      <c r="D52" s="189"/>
      <c r="E52" s="190"/>
      <c r="F52" s="190"/>
      <c r="G52" s="190"/>
      <c r="H52" s="190"/>
      <c r="I52" s="189"/>
      <c r="J52" s="189"/>
      <c r="K52" s="189"/>
      <c r="L52" s="188"/>
    </row>
    <row r="53" spans="1:12" ht="12.75">
      <c r="A53" s="188"/>
      <c r="B53" s="189"/>
      <c r="C53" s="189"/>
      <c r="D53" s="189"/>
      <c r="E53" s="190"/>
      <c r="F53" s="190"/>
      <c r="G53" s="190"/>
      <c r="H53" s="190"/>
      <c r="I53" s="189"/>
      <c r="J53" s="189"/>
      <c r="K53" s="189"/>
      <c r="L53" s="188"/>
    </row>
    <row r="54" spans="1:12" ht="12.75">
      <c r="A54" s="188"/>
      <c r="B54" s="189"/>
      <c r="C54" s="189"/>
      <c r="D54" s="189"/>
      <c r="E54" s="190"/>
      <c r="F54" s="190"/>
      <c r="G54" s="190"/>
      <c r="H54" s="190"/>
      <c r="I54" s="189"/>
      <c r="J54" s="189"/>
      <c r="K54" s="189"/>
      <c r="L54" s="188"/>
    </row>
    <row r="55" spans="1:12" ht="12.75">
      <c r="A55" s="188"/>
      <c r="B55" s="189"/>
      <c r="C55" s="189"/>
      <c r="D55" s="189"/>
      <c r="E55" s="190"/>
      <c r="F55" s="190"/>
      <c r="G55" s="190"/>
      <c r="H55" s="190"/>
      <c r="I55" s="189"/>
      <c r="J55" s="189"/>
      <c r="K55" s="189"/>
      <c r="L55" s="188"/>
    </row>
    <row r="56" spans="1:12" ht="12.75">
      <c r="A56" s="188"/>
      <c r="B56" s="189"/>
      <c r="C56" s="189"/>
      <c r="D56" s="189"/>
      <c r="E56" s="190"/>
      <c r="F56" s="190"/>
      <c r="G56" s="190"/>
      <c r="H56" s="190"/>
      <c r="I56" s="189"/>
      <c r="J56" s="189"/>
      <c r="K56" s="189"/>
      <c r="L56" s="188"/>
    </row>
    <row r="57" spans="1:12" ht="12.75">
      <c r="A57" s="188"/>
      <c r="B57" s="189"/>
      <c r="C57" s="189"/>
      <c r="D57" s="189"/>
      <c r="E57" s="190"/>
      <c r="F57" s="190"/>
      <c r="G57" s="190"/>
      <c r="H57" s="190"/>
      <c r="I57" s="189"/>
      <c r="J57" s="189"/>
      <c r="K57" s="189"/>
      <c r="L57" s="188"/>
    </row>
    <row r="58" spans="1:12" ht="12.75">
      <c r="A58" s="188"/>
      <c r="B58" s="189"/>
      <c r="C58" s="189"/>
      <c r="D58" s="189"/>
      <c r="E58" s="190"/>
      <c r="F58" s="190"/>
      <c r="G58" s="190"/>
      <c r="H58" s="190"/>
      <c r="I58" s="189"/>
      <c r="J58" s="189"/>
      <c r="K58" s="189"/>
      <c r="L58" s="188"/>
    </row>
    <row r="59" spans="1:12" ht="12.75">
      <c r="A59" s="188"/>
      <c r="B59" s="189"/>
      <c r="C59" s="189"/>
      <c r="D59" s="189"/>
      <c r="E59" s="190"/>
      <c r="F59" s="190"/>
      <c r="G59" s="190"/>
      <c r="H59" s="190"/>
      <c r="I59" s="189"/>
      <c r="J59" s="189"/>
      <c r="K59" s="189"/>
      <c r="L59" s="188"/>
    </row>
    <row r="60" spans="1:12" ht="12.75">
      <c r="A60" s="188"/>
      <c r="B60" s="189"/>
      <c r="C60" s="189"/>
      <c r="D60" s="189"/>
      <c r="E60" s="190"/>
      <c r="F60" s="190"/>
      <c r="G60" s="190"/>
      <c r="H60" s="190"/>
      <c r="I60" s="189"/>
      <c r="J60" s="189"/>
      <c r="K60" s="189"/>
      <c r="L60" s="188"/>
    </row>
    <row r="61" spans="1:12" ht="12.75">
      <c r="A61" s="188"/>
      <c r="B61" s="189"/>
      <c r="C61" s="189"/>
      <c r="D61" s="189"/>
      <c r="E61" s="190"/>
      <c r="F61" s="190"/>
      <c r="G61" s="190"/>
      <c r="H61" s="190"/>
      <c r="I61" s="189"/>
      <c r="J61" s="189"/>
      <c r="K61" s="189"/>
      <c r="L61" s="188"/>
    </row>
    <row r="62" spans="1:12" ht="12.75">
      <c r="A62" s="188"/>
      <c r="B62" s="189"/>
      <c r="C62" s="189"/>
      <c r="D62" s="189"/>
      <c r="E62" s="190"/>
      <c r="F62" s="190"/>
      <c r="G62" s="190"/>
      <c r="H62" s="190"/>
      <c r="I62" s="189"/>
      <c r="J62" s="189"/>
      <c r="K62" s="189"/>
      <c r="L62" s="188"/>
    </row>
    <row r="63" spans="1:12" ht="12.75">
      <c r="A63" s="188"/>
      <c r="B63" s="189"/>
      <c r="C63" s="189"/>
      <c r="D63" s="189"/>
      <c r="E63" s="190"/>
      <c r="F63" s="190"/>
      <c r="G63" s="190"/>
      <c r="H63" s="190"/>
      <c r="I63" s="189"/>
      <c r="J63" s="189"/>
      <c r="K63" s="189"/>
      <c r="L63" s="188"/>
    </row>
    <row r="64" spans="1:12" ht="12.75">
      <c r="A64" s="177"/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</row>
    <row r="65" spans="1:12" ht="12.75">
      <c r="A65" s="177"/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</row>
    <row r="66" spans="1:12" ht="12.75">
      <c r="A66" s="177"/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</row>
    <row r="67" spans="1:12" ht="12.75">
      <c r="A67" s="1155"/>
      <c r="B67" s="1157" t="s">
        <v>348</v>
      </c>
      <c r="C67" s="1158"/>
      <c r="D67" s="1158"/>
      <c r="E67" s="1158"/>
      <c r="F67" s="1158"/>
      <c r="G67" s="1158"/>
      <c r="H67" s="1158"/>
      <c r="I67" s="1158"/>
      <c r="J67" s="1158"/>
      <c r="K67" s="1158"/>
      <c r="L67" s="1159"/>
    </row>
    <row r="68" spans="1:12" ht="12.75">
      <c r="A68" s="1156"/>
      <c r="B68" s="1160" t="s">
        <v>110</v>
      </c>
      <c r="C68" s="1161"/>
      <c r="D68" s="1162"/>
      <c r="E68" s="1163" t="s">
        <v>322</v>
      </c>
      <c r="F68" s="1164"/>
      <c r="G68" s="1164"/>
      <c r="H68" s="1165"/>
      <c r="I68" s="1163" t="s">
        <v>171</v>
      </c>
      <c r="J68" s="1164"/>
      <c r="K68" s="1164"/>
      <c r="L68" s="1165"/>
    </row>
    <row r="69" spans="1:12" ht="12.75">
      <c r="A69" s="158" t="s">
        <v>11</v>
      </c>
      <c r="B69" s="155" t="s">
        <v>323</v>
      </c>
      <c r="C69" s="156" t="s">
        <v>324</v>
      </c>
      <c r="D69" s="157" t="s">
        <v>0</v>
      </c>
      <c r="E69" s="155" t="s">
        <v>11</v>
      </c>
      <c r="F69" s="156" t="s">
        <v>323</v>
      </c>
      <c r="G69" s="156" t="s">
        <v>324</v>
      </c>
      <c r="H69" s="157" t="s">
        <v>0</v>
      </c>
      <c r="I69" s="155" t="s">
        <v>323</v>
      </c>
      <c r="J69" s="156" t="s">
        <v>324</v>
      </c>
      <c r="K69" s="156" t="s">
        <v>0</v>
      </c>
      <c r="L69" s="157" t="s">
        <v>11</v>
      </c>
    </row>
    <row r="70" spans="1:12" ht="12.75">
      <c r="A70" s="158">
        <v>10</v>
      </c>
      <c r="B70" s="172"/>
      <c r="C70" s="120"/>
      <c r="D70" s="173"/>
      <c r="E70" s="155" t="s">
        <v>93</v>
      </c>
      <c r="F70" s="164"/>
      <c r="G70" s="164"/>
      <c r="H70" s="173"/>
      <c r="I70" s="172"/>
      <c r="J70" s="120"/>
      <c r="K70" s="120"/>
      <c r="L70" s="157">
        <v>10</v>
      </c>
    </row>
    <row r="71" spans="1:12" ht="12.75">
      <c r="A71" s="158">
        <v>15</v>
      </c>
      <c r="B71" s="163"/>
      <c r="C71" s="164"/>
      <c r="D71" s="173"/>
      <c r="E71" s="155" t="s">
        <v>9</v>
      </c>
      <c r="F71" s="164"/>
      <c r="G71" s="164"/>
      <c r="H71" s="173"/>
      <c r="I71" s="163"/>
      <c r="J71" s="164"/>
      <c r="K71" s="120"/>
      <c r="L71" s="157">
        <v>15</v>
      </c>
    </row>
    <row r="72" spans="1:12" ht="12.75">
      <c r="A72" s="158">
        <v>20</v>
      </c>
      <c r="B72" s="163"/>
      <c r="C72" s="164"/>
      <c r="D72" s="173"/>
      <c r="E72" s="155" t="s">
        <v>8</v>
      </c>
      <c r="F72" s="164"/>
      <c r="G72" s="164"/>
      <c r="H72" s="173"/>
      <c r="I72" s="163"/>
      <c r="J72" s="164"/>
      <c r="K72" s="120"/>
      <c r="L72" s="157">
        <v>20</v>
      </c>
    </row>
    <row r="73" spans="1:12" ht="12.75">
      <c r="A73" s="158">
        <v>25</v>
      </c>
      <c r="B73" s="163"/>
      <c r="C73" s="164"/>
      <c r="D73" s="173"/>
      <c r="E73" s="155" t="s">
        <v>7</v>
      </c>
      <c r="F73" s="164"/>
      <c r="G73" s="164"/>
      <c r="H73" s="173"/>
      <c r="I73" s="163"/>
      <c r="J73" s="164"/>
      <c r="K73" s="120"/>
      <c r="L73" s="157">
        <v>25</v>
      </c>
    </row>
    <row r="74" spans="1:12" ht="12.75">
      <c r="A74" s="158">
        <v>32</v>
      </c>
      <c r="B74" s="163"/>
      <c r="C74" s="164"/>
      <c r="D74" s="173"/>
      <c r="E74" s="155" t="s">
        <v>6</v>
      </c>
      <c r="F74" s="164"/>
      <c r="G74" s="164"/>
      <c r="H74" s="173"/>
      <c r="I74" s="163"/>
      <c r="J74" s="164"/>
      <c r="K74" s="120"/>
      <c r="L74" s="157">
        <v>32</v>
      </c>
    </row>
    <row r="75" spans="1:12" ht="12.75">
      <c r="A75" s="158">
        <v>40</v>
      </c>
      <c r="B75" s="163"/>
      <c r="C75" s="164"/>
      <c r="D75" s="173"/>
      <c r="E75" s="155" t="s">
        <v>5</v>
      </c>
      <c r="F75" s="164"/>
      <c r="G75" s="164"/>
      <c r="H75" s="173"/>
      <c r="I75" s="163"/>
      <c r="J75" s="164"/>
      <c r="K75" s="120"/>
      <c r="L75" s="157">
        <v>40</v>
      </c>
    </row>
    <row r="76" spans="1:12" ht="12.75">
      <c r="A76" s="158">
        <v>50</v>
      </c>
      <c r="B76" s="163"/>
      <c r="C76" s="164"/>
      <c r="D76" s="173"/>
      <c r="E76" s="155" t="s">
        <v>4</v>
      </c>
      <c r="F76" s="164"/>
      <c r="G76" s="164"/>
      <c r="H76" s="173"/>
      <c r="I76" s="163"/>
      <c r="J76" s="164"/>
      <c r="K76" s="120"/>
      <c r="L76" s="157">
        <v>50</v>
      </c>
    </row>
    <row r="77" spans="1:12" ht="12.75">
      <c r="A77" s="158">
        <v>65</v>
      </c>
      <c r="B77" s="163"/>
      <c r="C77" s="164"/>
      <c r="D77" s="173"/>
      <c r="E77" s="172" t="s">
        <v>0</v>
      </c>
      <c r="F77" s="120"/>
      <c r="G77" s="120"/>
      <c r="H77" s="173"/>
      <c r="I77" s="163"/>
      <c r="J77" s="164"/>
      <c r="K77" s="120"/>
      <c r="L77" s="157">
        <v>65</v>
      </c>
    </row>
    <row r="78" spans="1:12" ht="12.75">
      <c r="A78" s="158">
        <v>80</v>
      </c>
      <c r="B78" s="163"/>
      <c r="C78" s="164"/>
      <c r="D78" s="173"/>
      <c r="E78" s="172" t="s">
        <v>0</v>
      </c>
      <c r="F78" s="120"/>
      <c r="G78" s="120"/>
      <c r="H78" s="173"/>
      <c r="I78" s="163"/>
      <c r="J78" s="164"/>
      <c r="K78" s="120"/>
      <c r="L78" s="157">
        <v>80</v>
      </c>
    </row>
    <row r="79" spans="1:12" ht="12.75">
      <c r="A79" s="166">
        <v>100</v>
      </c>
      <c r="B79" s="167"/>
      <c r="C79" s="168"/>
      <c r="D79" s="176"/>
      <c r="E79" s="174" t="s">
        <v>0</v>
      </c>
      <c r="F79" s="175"/>
      <c r="G79" s="175"/>
      <c r="H79" s="176"/>
      <c r="I79" s="167"/>
      <c r="J79" s="168"/>
      <c r="K79" s="175"/>
      <c r="L79" s="171">
        <v>100</v>
      </c>
    </row>
    <row r="80" spans="1:12" ht="12.75">
      <c r="A80" s="177"/>
      <c r="B80" s="177"/>
      <c r="C80" s="177"/>
      <c r="D80" s="177"/>
      <c r="E80" s="177"/>
      <c r="F80" s="177"/>
      <c r="G80" s="1148" t="s">
        <v>349</v>
      </c>
      <c r="H80" s="1148"/>
      <c r="I80" s="1148"/>
      <c r="J80" s="1148"/>
      <c r="K80" s="1148"/>
      <c r="L80" s="1148"/>
    </row>
    <row r="81" spans="1:12" ht="12.75">
      <c r="A81" s="177"/>
      <c r="B81" s="177"/>
      <c r="C81" s="177"/>
      <c r="D81" s="177"/>
      <c r="E81" s="177"/>
      <c r="F81" s="177"/>
      <c r="G81" s="191"/>
      <c r="H81" s="191"/>
      <c r="I81" s="191"/>
      <c r="J81" s="191"/>
      <c r="K81" s="191"/>
      <c r="L81" s="191"/>
    </row>
    <row r="82" spans="1:12" ht="12.75">
      <c r="A82" s="177"/>
      <c r="B82" s="177"/>
      <c r="C82" s="177"/>
      <c r="D82" s="177"/>
      <c r="E82" s="177"/>
      <c r="F82" s="177"/>
      <c r="G82" s="191"/>
      <c r="H82" s="191"/>
      <c r="I82" s="191"/>
      <c r="J82" s="191"/>
      <c r="K82" s="191"/>
      <c r="L82" s="191"/>
    </row>
    <row r="83" spans="1:12" ht="12.75">
      <c r="A83" s="177"/>
      <c r="B83" s="177"/>
      <c r="C83" s="177"/>
      <c r="D83" s="177"/>
      <c r="E83" s="177"/>
      <c r="F83" s="177"/>
      <c r="G83" s="191"/>
      <c r="H83" s="191"/>
      <c r="I83" s="191"/>
      <c r="J83" s="191"/>
      <c r="K83" s="191"/>
      <c r="L83" s="191"/>
    </row>
    <row r="84" spans="1:12" ht="12.75">
      <c r="A84" s="177"/>
      <c r="B84" s="177"/>
      <c r="C84" s="177"/>
      <c r="D84" s="177"/>
      <c r="E84" s="177"/>
      <c r="F84" s="177"/>
      <c r="G84" s="191"/>
      <c r="H84" s="191"/>
      <c r="I84" s="191"/>
      <c r="J84" s="191"/>
      <c r="K84" s="191"/>
      <c r="L84" s="191"/>
    </row>
    <row r="85" spans="1:12" ht="12.75">
      <c r="A85" s="177"/>
      <c r="B85" s="177"/>
      <c r="C85" s="177"/>
      <c r="D85" s="177"/>
      <c r="E85" s="177"/>
      <c r="F85" s="177"/>
      <c r="G85" s="191"/>
      <c r="H85" s="191"/>
      <c r="I85" s="191"/>
      <c r="J85" s="191"/>
      <c r="K85" s="191"/>
      <c r="L85" s="191"/>
    </row>
    <row r="86" spans="1:12" ht="12.75">
      <c r="A86" s="177"/>
      <c r="B86" s="177"/>
      <c r="C86" s="177"/>
      <c r="D86" s="177"/>
      <c r="E86" s="177"/>
      <c r="F86" s="177"/>
      <c r="G86" s="191"/>
      <c r="H86" s="191"/>
      <c r="I86" s="191"/>
      <c r="J86" s="191"/>
      <c r="K86" s="191"/>
      <c r="L86" s="191"/>
    </row>
    <row r="87" spans="1:12" ht="12.75">
      <c r="A87" s="177"/>
      <c r="B87" s="177"/>
      <c r="C87" s="177"/>
      <c r="D87" s="177"/>
      <c r="E87" s="177"/>
      <c r="F87" s="177"/>
      <c r="G87" s="191"/>
      <c r="H87" s="191"/>
      <c r="I87" s="191"/>
      <c r="J87" s="191"/>
      <c r="K87" s="191"/>
      <c r="L87" s="191"/>
    </row>
    <row r="88" spans="1:12" ht="12.75">
      <c r="A88" s="177"/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</row>
    <row r="89" spans="1:12" ht="12.75">
      <c r="A89" s="1155"/>
      <c r="B89" s="1157" t="s">
        <v>350</v>
      </c>
      <c r="C89" s="1158"/>
      <c r="D89" s="1158"/>
      <c r="E89" s="1158"/>
      <c r="F89" s="1158"/>
      <c r="G89" s="1158"/>
      <c r="H89" s="1158"/>
      <c r="I89" s="1158"/>
      <c r="J89" s="1158"/>
      <c r="K89" s="1158"/>
      <c r="L89" s="1159"/>
    </row>
    <row r="90" spans="1:12" ht="12.75">
      <c r="A90" s="1156"/>
      <c r="B90" s="1160" t="s">
        <v>110</v>
      </c>
      <c r="C90" s="1161"/>
      <c r="D90" s="1162"/>
      <c r="E90" s="1163" t="s">
        <v>322</v>
      </c>
      <c r="F90" s="1164"/>
      <c r="G90" s="1164"/>
      <c r="H90" s="1165"/>
      <c r="I90" s="1163" t="s">
        <v>171</v>
      </c>
      <c r="J90" s="1164"/>
      <c r="K90" s="1164"/>
      <c r="L90" s="1165"/>
    </row>
    <row r="91" spans="1:12" ht="12.75">
      <c r="A91" s="158" t="s">
        <v>11</v>
      </c>
      <c r="B91" s="155" t="s">
        <v>323</v>
      </c>
      <c r="C91" s="156" t="s">
        <v>324</v>
      </c>
      <c r="D91" s="157" t="s">
        <v>0</v>
      </c>
      <c r="E91" s="155" t="s">
        <v>11</v>
      </c>
      <c r="F91" s="156" t="s">
        <v>323</v>
      </c>
      <c r="G91" s="156" t="s">
        <v>324</v>
      </c>
      <c r="H91" s="157" t="s">
        <v>0</v>
      </c>
      <c r="I91" s="155" t="s">
        <v>323</v>
      </c>
      <c r="J91" s="156" t="s">
        <v>324</v>
      </c>
      <c r="K91" s="156" t="s">
        <v>0</v>
      </c>
      <c r="L91" s="157" t="s">
        <v>11</v>
      </c>
    </row>
    <row r="92" spans="1:12" ht="12.75">
      <c r="A92" s="158">
        <v>10</v>
      </c>
      <c r="B92" s="172"/>
      <c r="C92" s="120"/>
      <c r="D92" s="173"/>
      <c r="E92" s="155" t="s">
        <v>93</v>
      </c>
      <c r="F92" s="164"/>
      <c r="G92" s="164"/>
      <c r="H92" s="173"/>
      <c r="I92" s="172"/>
      <c r="J92" s="120"/>
      <c r="K92" s="120"/>
      <c r="L92" s="157">
        <v>10</v>
      </c>
    </row>
    <row r="93" spans="1:12" ht="12.75">
      <c r="A93" s="158">
        <v>15</v>
      </c>
      <c r="B93" s="163"/>
      <c r="C93" s="164"/>
      <c r="D93" s="173"/>
      <c r="E93" s="155" t="s">
        <v>9</v>
      </c>
      <c r="F93" s="164"/>
      <c r="G93" s="164"/>
      <c r="H93" s="173"/>
      <c r="I93" s="163"/>
      <c r="J93" s="164"/>
      <c r="K93" s="120"/>
      <c r="L93" s="157">
        <v>15</v>
      </c>
    </row>
    <row r="94" spans="1:12" ht="12.75">
      <c r="A94" s="158">
        <v>20</v>
      </c>
      <c r="B94" s="163"/>
      <c r="C94" s="164"/>
      <c r="D94" s="173"/>
      <c r="E94" s="155" t="s">
        <v>8</v>
      </c>
      <c r="F94" s="164"/>
      <c r="G94" s="164"/>
      <c r="H94" s="173"/>
      <c r="I94" s="163"/>
      <c r="J94" s="164"/>
      <c r="K94" s="120"/>
      <c r="L94" s="157">
        <v>20</v>
      </c>
    </row>
    <row r="95" spans="1:12" ht="12.75">
      <c r="A95" s="158">
        <v>25</v>
      </c>
      <c r="B95" s="163"/>
      <c r="C95" s="164"/>
      <c r="D95" s="173"/>
      <c r="E95" s="155" t="s">
        <v>7</v>
      </c>
      <c r="F95" s="164"/>
      <c r="G95" s="164"/>
      <c r="H95" s="173"/>
      <c r="I95" s="163"/>
      <c r="J95" s="164"/>
      <c r="K95" s="120"/>
      <c r="L95" s="157">
        <v>25</v>
      </c>
    </row>
    <row r="96" spans="1:12" ht="12.75">
      <c r="A96" s="158">
        <v>32</v>
      </c>
      <c r="B96" s="163"/>
      <c r="C96" s="164"/>
      <c r="D96" s="173"/>
      <c r="E96" s="155" t="s">
        <v>6</v>
      </c>
      <c r="F96" s="164"/>
      <c r="G96" s="164"/>
      <c r="H96" s="173"/>
      <c r="I96" s="163"/>
      <c r="J96" s="164"/>
      <c r="K96" s="120"/>
      <c r="L96" s="157">
        <v>32</v>
      </c>
    </row>
    <row r="97" spans="1:12" ht="12.75">
      <c r="A97" s="158">
        <v>40</v>
      </c>
      <c r="B97" s="163"/>
      <c r="C97" s="164"/>
      <c r="D97" s="173"/>
      <c r="E97" s="155" t="s">
        <v>5</v>
      </c>
      <c r="F97" s="164"/>
      <c r="G97" s="164"/>
      <c r="H97" s="173"/>
      <c r="I97" s="163"/>
      <c r="J97" s="164"/>
      <c r="K97" s="120"/>
      <c r="L97" s="157">
        <v>40</v>
      </c>
    </row>
    <row r="98" spans="1:12" ht="12.75">
      <c r="A98" s="158">
        <v>50</v>
      </c>
      <c r="B98" s="163"/>
      <c r="C98" s="164"/>
      <c r="D98" s="173"/>
      <c r="E98" s="155" t="s">
        <v>4</v>
      </c>
      <c r="F98" s="164"/>
      <c r="G98" s="164"/>
      <c r="H98" s="173"/>
      <c r="I98" s="163"/>
      <c r="J98" s="164"/>
      <c r="K98" s="120"/>
      <c r="L98" s="157">
        <v>50</v>
      </c>
    </row>
    <row r="99" spans="1:12" ht="12.75">
      <c r="A99" s="158">
        <v>65</v>
      </c>
      <c r="B99" s="163"/>
      <c r="C99" s="164"/>
      <c r="D99" s="173"/>
      <c r="E99" s="172" t="s">
        <v>0</v>
      </c>
      <c r="F99" s="120"/>
      <c r="G99" s="120"/>
      <c r="H99" s="173"/>
      <c r="I99" s="163"/>
      <c r="J99" s="164"/>
      <c r="K99" s="120"/>
      <c r="L99" s="157">
        <v>65</v>
      </c>
    </row>
    <row r="100" spans="1:12" ht="12.75">
      <c r="A100" s="158">
        <v>80</v>
      </c>
      <c r="B100" s="163"/>
      <c r="C100" s="164"/>
      <c r="D100" s="173"/>
      <c r="E100" s="172" t="s">
        <v>0</v>
      </c>
      <c r="F100" s="120"/>
      <c r="G100" s="120"/>
      <c r="H100" s="173"/>
      <c r="I100" s="163"/>
      <c r="J100" s="164"/>
      <c r="K100" s="120"/>
      <c r="L100" s="157">
        <v>80</v>
      </c>
    </row>
    <row r="101" spans="1:12" ht="12.75">
      <c r="A101" s="166">
        <v>100</v>
      </c>
      <c r="B101" s="167"/>
      <c r="C101" s="168"/>
      <c r="D101" s="176"/>
      <c r="E101" s="174" t="s">
        <v>0</v>
      </c>
      <c r="F101" s="175"/>
      <c r="G101" s="175"/>
      <c r="H101" s="176"/>
      <c r="I101" s="167"/>
      <c r="J101" s="168"/>
      <c r="K101" s="175"/>
      <c r="L101" s="171">
        <v>100</v>
      </c>
    </row>
    <row r="102" spans="1:12" ht="12.75">
      <c r="A102" s="177"/>
      <c r="B102" s="177"/>
      <c r="C102" s="177"/>
      <c r="D102" s="177"/>
      <c r="E102" s="177"/>
      <c r="F102" s="177"/>
      <c r="G102" s="1148" t="s">
        <v>349</v>
      </c>
      <c r="H102" s="1148"/>
      <c r="I102" s="1148"/>
      <c r="J102" s="1148"/>
      <c r="K102" s="1148"/>
      <c r="L102" s="1148"/>
    </row>
    <row r="103" spans="1:12" ht="12.75">
      <c r="A103" s="177"/>
      <c r="B103" s="177"/>
      <c r="C103" s="177"/>
      <c r="D103" s="177"/>
      <c r="E103" s="177"/>
      <c r="F103" s="177"/>
      <c r="G103" s="191"/>
      <c r="H103" s="191"/>
      <c r="I103" s="191"/>
      <c r="J103" s="191"/>
      <c r="K103" s="191"/>
      <c r="L103" s="191"/>
    </row>
    <row r="104" spans="1:12" ht="12.75">
      <c r="A104" s="177"/>
      <c r="B104" s="177"/>
      <c r="C104" s="177"/>
      <c r="D104" s="177"/>
      <c r="E104" s="177"/>
      <c r="F104" s="177"/>
      <c r="G104" s="191"/>
      <c r="H104" s="191"/>
      <c r="I104" s="191"/>
      <c r="J104" s="191"/>
      <c r="K104" s="191"/>
      <c r="L104" s="191"/>
    </row>
    <row r="105" spans="1:12" ht="12.75">
      <c r="A105" s="177"/>
      <c r="B105" s="177"/>
      <c r="C105" s="177"/>
      <c r="D105" s="177"/>
      <c r="E105" s="177"/>
      <c r="F105" s="177"/>
      <c r="G105" s="191"/>
      <c r="H105" s="191"/>
      <c r="I105" s="191"/>
      <c r="J105" s="191"/>
      <c r="K105" s="191"/>
      <c r="L105" s="191"/>
    </row>
    <row r="106" spans="1:12" ht="12.75">
      <c r="A106" s="177"/>
      <c r="B106" s="177"/>
      <c r="C106" s="177"/>
      <c r="D106" s="177"/>
      <c r="E106" s="177"/>
      <c r="F106" s="177"/>
      <c r="G106" s="191"/>
      <c r="H106" s="191"/>
      <c r="I106" s="191"/>
      <c r="J106" s="191"/>
      <c r="K106" s="191"/>
      <c r="L106" s="191"/>
    </row>
    <row r="107" spans="1:12" ht="12.75">
      <c r="A107" s="177"/>
      <c r="B107" s="177"/>
      <c r="C107" s="177"/>
      <c r="D107" s="177"/>
      <c r="E107" s="177"/>
      <c r="F107" s="177"/>
      <c r="G107" s="191"/>
      <c r="H107" s="191"/>
      <c r="I107" s="191"/>
      <c r="J107" s="191"/>
      <c r="K107" s="191"/>
      <c r="L107" s="191"/>
    </row>
    <row r="108" spans="1:12" ht="12.75">
      <c r="A108" s="177"/>
      <c r="B108" s="177"/>
      <c r="C108" s="177"/>
      <c r="D108" s="177"/>
      <c r="E108" s="177"/>
      <c r="F108" s="177"/>
      <c r="G108" s="191"/>
      <c r="H108" s="191"/>
      <c r="I108" s="191"/>
      <c r="J108" s="191"/>
      <c r="K108" s="191"/>
      <c r="L108" s="191"/>
    </row>
    <row r="109" spans="1:12" ht="12.75">
      <c r="A109" s="177"/>
      <c r="B109" s="177"/>
      <c r="C109" s="177"/>
      <c r="D109" s="177"/>
      <c r="E109" s="177"/>
      <c r="F109" s="177"/>
      <c r="G109" s="191"/>
      <c r="H109" s="191"/>
      <c r="I109" s="191"/>
      <c r="J109" s="191"/>
      <c r="K109" s="191"/>
      <c r="L109" s="191"/>
    </row>
    <row r="110" spans="1:12" ht="12.75">
      <c r="A110" s="177"/>
      <c r="B110" s="177"/>
      <c r="C110" s="177"/>
      <c r="D110" s="177"/>
      <c r="E110" s="177"/>
      <c r="F110" s="177"/>
      <c r="G110" s="191"/>
      <c r="H110" s="191"/>
      <c r="I110" s="191"/>
      <c r="J110" s="191"/>
      <c r="K110" s="191"/>
      <c r="L110" s="191"/>
    </row>
    <row r="111" spans="1:12" ht="12.75">
      <c r="A111" s="177"/>
      <c r="B111" s="177"/>
      <c r="C111" s="177"/>
      <c r="D111" s="177"/>
      <c r="E111" s="177"/>
      <c r="F111" s="177"/>
      <c r="G111" s="191"/>
      <c r="H111" s="191"/>
      <c r="I111" s="191"/>
      <c r="J111" s="191"/>
      <c r="K111" s="191"/>
      <c r="L111" s="191"/>
    </row>
    <row r="112" spans="1:12" ht="12.75">
      <c r="A112" s="177"/>
      <c r="B112" s="177"/>
      <c r="C112" s="177"/>
      <c r="D112" s="177"/>
      <c r="E112" s="177"/>
      <c r="F112" s="177"/>
      <c r="G112" s="191"/>
      <c r="H112" s="191"/>
      <c r="I112" s="191"/>
      <c r="J112" s="191"/>
      <c r="K112" s="191"/>
      <c r="L112" s="191"/>
    </row>
    <row r="113" spans="1:12" ht="12.75">
      <c r="A113" s="177"/>
      <c r="B113" s="177"/>
      <c r="C113" s="177"/>
      <c r="D113" s="177"/>
      <c r="E113" s="177"/>
      <c r="F113" s="177"/>
      <c r="G113" s="191"/>
      <c r="H113" s="191"/>
      <c r="I113" s="191"/>
      <c r="J113" s="191"/>
      <c r="K113" s="191"/>
      <c r="L113" s="191"/>
    </row>
    <row r="114" spans="1:12" ht="12.75">
      <c r="A114" s="177"/>
      <c r="B114" s="177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</row>
    <row r="115" spans="1:12" ht="12.75">
      <c r="A115" s="177"/>
      <c r="B115" s="177"/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</row>
    <row r="116" spans="1:12" ht="12.75">
      <c r="A116" s="1143" t="s">
        <v>351</v>
      </c>
      <c r="B116" s="1149"/>
      <c r="C116" s="1149"/>
      <c r="D116" s="1149"/>
      <c r="E116" s="1140"/>
      <c r="F116" s="177"/>
      <c r="G116" s="177"/>
      <c r="H116" s="1143" t="s">
        <v>352</v>
      </c>
      <c r="I116" s="1149"/>
      <c r="J116" s="1140"/>
      <c r="K116" s="177"/>
      <c r="L116" s="177"/>
    </row>
    <row r="117" spans="1:12" ht="12.75">
      <c r="A117" s="192"/>
      <c r="B117" s="1152" t="s">
        <v>124</v>
      </c>
      <c r="C117" s="1153"/>
      <c r="D117" s="1153"/>
      <c r="E117" s="1154"/>
      <c r="F117" s="177"/>
      <c r="G117" s="177"/>
      <c r="H117" s="1150"/>
      <c r="I117" s="1151"/>
      <c r="J117" s="1141"/>
      <c r="K117" s="177"/>
      <c r="L117" s="177"/>
    </row>
    <row r="118" spans="1:12" ht="12.75">
      <c r="A118" s="193"/>
      <c r="B118" s="1143" t="s">
        <v>125</v>
      </c>
      <c r="C118" s="1140"/>
      <c r="D118" s="1143" t="s">
        <v>353</v>
      </c>
      <c r="E118" s="1140"/>
      <c r="F118" s="177"/>
      <c r="G118" s="177"/>
      <c r="H118" s="1144" t="s">
        <v>11</v>
      </c>
      <c r="I118" s="1146" t="s">
        <v>125</v>
      </c>
      <c r="J118" s="1140" t="s">
        <v>353</v>
      </c>
      <c r="K118" s="177"/>
      <c r="L118" s="177"/>
    </row>
    <row r="119" spans="1:12" ht="12.75">
      <c r="A119" s="194" t="s">
        <v>11</v>
      </c>
      <c r="B119" s="195" t="s">
        <v>354</v>
      </c>
      <c r="C119" s="171" t="s">
        <v>355</v>
      </c>
      <c r="D119" s="195" t="s">
        <v>354</v>
      </c>
      <c r="E119" s="171" t="s">
        <v>355</v>
      </c>
      <c r="F119" s="177"/>
      <c r="G119" s="177"/>
      <c r="H119" s="1145"/>
      <c r="I119" s="1147"/>
      <c r="J119" s="1141"/>
      <c r="K119" s="177"/>
      <c r="L119" s="177"/>
    </row>
    <row r="120" spans="1:12" ht="12.75">
      <c r="A120" s="196">
        <v>50</v>
      </c>
      <c r="B120" s="197">
        <v>71544.69</v>
      </c>
      <c r="C120" s="198">
        <v>75658.77900000001</v>
      </c>
      <c r="D120" s="197">
        <v>83181.92400000001</v>
      </c>
      <c r="E120" s="198">
        <v>87002.748</v>
      </c>
      <c r="F120" s="177"/>
      <c r="G120" s="177"/>
      <c r="H120" s="196">
        <v>50</v>
      </c>
      <c r="I120" s="199">
        <v>4089.75</v>
      </c>
      <c r="J120" s="198">
        <v>5909.19</v>
      </c>
      <c r="K120" s="177"/>
      <c r="L120" s="177"/>
    </row>
    <row r="121" spans="1:12" ht="12.75">
      <c r="A121" s="200">
        <v>65</v>
      </c>
      <c r="B121" s="163">
        <v>78022.854</v>
      </c>
      <c r="C121" s="165">
        <v>82297.34100000001</v>
      </c>
      <c r="D121" s="163">
        <v>89237.54700000002</v>
      </c>
      <c r="E121" s="165">
        <v>92984.15700000002</v>
      </c>
      <c r="F121" s="177"/>
      <c r="G121" s="177"/>
      <c r="H121" s="200">
        <v>65</v>
      </c>
      <c r="I121" s="201">
        <v>4379.69</v>
      </c>
      <c r="J121" s="165">
        <v>6701.87</v>
      </c>
      <c r="K121" s="177"/>
      <c r="L121" s="177"/>
    </row>
    <row r="122" spans="1:12" ht="12.75">
      <c r="A122" s="200">
        <v>80</v>
      </c>
      <c r="B122" s="163">
        <v>83527.857</v>
      </c>
      <c r="C122" s="165">
        <v>87900.498</v>
      </c>
      <c r="D122" s="163">
        <v>104131.81800000001</v>
      </c>
      <c r="E122" s="165">
        <v>106430.05800000002</v>
      </c>
      <c r="F122" s="177"/>
      <c r="G122" s="177"/>
      <c r="H122" s="200">
        <v>80</v>
      </c>
      <c r="I122" s="201">
        <v>4547.27</v>
      </c>
      <c r="J122" s="165">
        <v>9453.64</v>
      </c>
      <c r="K122" s="177"/>
      <c r="L122" s="177"/>
    </row>
    <row r="123" spans="1:12" ht="12.75">
      <c r="A123" s="200">
        <v>100</v>
      </c>
      <c r="B123" s="163">
        <v>94217.06700000001</v>
      </c>
      <c r="C123" s="165">
        <v>98945.21700000002</v>
      </c>
      <c r="D123" s="163">
        <v>115214.841</v>
      </c>
      <c r="E123" s="165">
        <v>119750.274</v>
      </c>
      <c r="F123" s="177"/>
      <c r="G123" s="177"/>
      <c r="H123" s="200">
        <v>100</v>
      </c>
      <c r="I123" s="201">
        <v>5757.57</v>
      </c>
      <c r="J123" s="165">
        <v>13157.69</v>
      </c>
      <c r="K123" s="177"/>
      <c r="L123" s="177"/>
    </row>
    <row r="124" spans="1:12" ht="12.75">
      <c r="A124" s="200">
        <v>125</v>
      </c>
      <c r="B124" s="163">
        <v>108142.96500000001</v>
      </c>
      <c r="C124" s="165">
        <v>113130.86400000002</v>
      </c>
      <c r="D124" s="163">
        <v>136910.46600000001</v>
      </c>
      <c r="E124" s="165">
        <v>138768.21</v>
      </c>
      <c r="F124" s="177"/>
      <c r="G124" s="177"/>
      <c r="H124" s="200">
        <v>125</v>
      </c>
      <c r="I124" s="201">
        <v>6773.69</v>
      </c>
      <c r="J124" s="165">
        <v>19077.52</v>
      </c>
      <c r="K124" s="177"/>
      <c r="L124" s="177"/>
    </row>
    <row r="125" spans="1:12" ht="12.75">
      <c r="A125" s="200">
        <v>150</v>
      </c>
      <c r="B125" s="163">
        <v>134377.614</v>
      </c>
      <c r="C125" s="165">
        <v>141986.94300000003</v>
      </c>
      <c r="D125" s="163">
        <v>174475.91700000002</v>
      </c>
      <c r="E125" s="165">
        <v>177876.59400000004</v>
      </c>
      <c r="F125" s="177"/>
      <c r="G125" s="177"/>
      <c r="H125" s="200">
        <v>150</v>
      </c>
      <c r="I125" s="201">
        <v>7731.29</v>
      </c>
      <c r="J125" s="165">
        <v>31366.72</v>
      </c>
      <c r="K125" s="177"/>
      <c r="L125" s="177"/>
    </row>
    <row r="126" spans="1:12" ht="12.75">
      <c r="A126" s="200" t="s">
        <v>356</v>
      </c>
      <c r="B126" s="163">
        <v>187486.11</v>
      </c>
      <c r="C126" s="165">
        <v>264346.677</v>
      </c>
      <c r="D126" s="163">
        <v>231128.73</v>
      </c>
      <c r="E126" s="165">
        <v>304835.202</v>
      </c>
      <c r="F126" s="177"/>
      <c r="G126" s="177"/>
      <c r="H126" s="200">
        <v>200</v>
      </c>
      <c r="I126" s="201">
        <v>9827.37</v>
      </c>
      <c r="J126" s="165">
        <v>42428.33</v>
      </c>
      <c r="K126" s="177"/>
      <c r="L126" s="177"/>
    </row>
    <row r="127" spans="1:12" ht="12.75">
      <c r="A127" s="200" t="s">
        <v>357</v>
      </c>
      <c r="B127" s="163">
        <v>213903.9</v>
      </c>
      <c r="C127" s="165">
        <v>311662.89</v>
      </c>
      <c r="D127" s="163">
        <v>272317.5</v>
      </c>
      <c r="E127" s="165">
        <v>376207.524</v>
      </c>
      <c r="F127" s="177"/>
      <c r="G127" s="177"/>
      <c r="H127" s="200">
        <v>250</v>
      </c>
      <c r="I127" s="201">
        <v>12958.19</v>
      </c>
      <c r="J127" s="165">
        <v>56781.69</v>
      </c>
      <c r="K127" s="177"/>
      <c r="L127" s="177"/>
    </row>
    <row r="128" spans="1:12" ht="12.75">
      <c r="A128" s="200" t="s">
        <v>358</v>
      </c>
      <c r="B128" s="163">
        <v>321550.11</v>
      </c>
      <c r="C128" s="165">
        <v>374896.809</v>
      </c>
      <c r="D128" s="163">
        <v>399295.26</v>
      </c>
      <c r="E128" s="165">
        <v>447208.776</v>
      </c>
      <c r="F128" s="177"/>
      <c r="G128" s="177"/>
      <c r="H128" s="200">
        <v>300</v>
      </c>
      <c r="I128" s="201">
        <v>18006.87</v>
      </c>
      <c r="J128" s="165">
        <v>75575.92</v>
      </c>
      <c r="K128" s="177"/>
      <c r="L128" s="177"/>
    </row>
    <row r="129" spans="1:12" ht="12.75">
      <c r="A129" s="200" t="s">
        <v>359</v>
      </c>
      <c r="B129" s="163" t="s">
        <v>462</v>
      </c>
      <c r="C129" s="165" t="s">
        <v>462</v>
      </c>
      <c r="D129" s="163" t="s">
        <v>462</v>
      </c>
      <c r="E129" s="165" t="s">
        <v>462</v>
      </c>
      <c r="F129" s="177"/>
      <c r="G129" s="177"/>
      <c r="H129" s="200">
        <v>350</v>
      </c>
      <c r="I129" s="201">
        <v>19382.09</v>
      </c>
      <c r="J129" s="165">
        <v>115296.37</v>
      </c>
      <c r="K129" s="177"/>
      <c r="L129" s="177"/>
    </row>
    <row r="130" spans="1:12" ht="12.75">
      <c r="A130" s="202" t="s">
        <v>360</v>
      </c>
      <c r="B130" s="163" t="s">
        <v>462</v>
      </c>
      <c r="C130" s="165" t="s">
        <v>462</v>
      </c>
      <c r="D130" s="163" t="s">
        <v>462</v>
      </c>
      <c r="E130" s="165" t="s">
        <v>462</v>
      </c>
      <c r="F130" s="177"/>
      <c r="G130" s="177"/>
      <c r="H130" s="202">
        <v>400</v>
      </c>
      <c r="I130" s="201">
        <v>22781.57</v>
      </c>
      <c r="J130" s="165">
        <v>145870.41</v>
      </c>
      <c r="K130" s="177"/>
      <c r="L130" s="177"/>
    </row>
    <row r="131" spans="1:12" ht="12.75">
      <c r="A131" s="203" t="s">
        <v>361</v>
      </c>
      <c r="B131" s="167" t="s">
        <v>462</v>
      </c>
      <c r="C131" s="169" t="s">
        <v>462</v>
      </c>
      <c r="D131" s="167" t="s">
        <v>462</v>
      </c>
      <c r="E131" s="169" t="s">
        <v>462</v>
      </c>
      <c r="F131" s="177"/>
      <c r="G131" s="177"/>
      <c r="H131" s="203">
        <v>500</v>
      </c>
      <c r="I131" s="204">
        <v>27747.79</v>
      </c>
      <c r="J131" s="169">
        <v>184367.26</v>
      </c>
      <c r="K131" s="177"/>
      <c r="L131" s="177"/>
    </row>
    <row r="132" spans="1:12" ht="12.75">
      <c r="A132" s="1142" t="s">
        <v>362</v>
      </c>
      <c r="B132" s="1142"/>
      <c r="C132" s="1142"/>
      <c r="D132" s="1142"/>
      <c r="E132" s="1142"/>
      <c r="F132" s="177"/>
      <c r="G132" s="177"/>
      <c r="H132" s="177"/>
      <c r="I132" s="177"/>
      <c r="J132" s="177"/>
      <c r="K132" s="177"/>
      <c r="L132" s="177"/>
    </row>
  </sheetData>
  <mergeCells count="39">
    <mergeCell ref="E46:H50"/>
    <mergeCell ref="A44:L44"/>
    <mergeCell ref="A8:A9"/>
    <mergeCell ref="B8:L8"/>
    <mergeCell ref="B9:D9"/>
    <mergeCell ref="E9:H9"/>
    <mergeCell ref="I9:L9"/>
    <mergeCell ref="A10:A11"/>
    <mergeCell ref="E10:E11"/>
    <mergeCell ref="L10:L11"/>
    <mergeCell ref="H26:L26"/>
    <mergeCell ref="A33:A36"/>
    <mergeCell ref="B33:L33"/>
    <mergeCell ref="B34:D34"/>
    <mergeCell ref="E34:H34"/>
    <mergeCell ref="I34:L34"/>
    <mergeCell ref="E35:E36"/>
    <mergeCell ref="L35:L36"/>
    <mergeCell ref="A67:A68"/>
    <mergeCell ref="B67:L67"/>
    <mergeCell ref="B68:D68"/>
    <mergeCell ref="E68:H68"/>
    <mergeCell ref="I68:L68"/>
    <mergeCell ref="G80:L80"/>
    <mergeCell ref="A89:A90"/>
    <mergeCell ref="B89:L89"/>
    <mergeCell ref="B90:D90"/>
    <mergeCell ref="E90:H90"/>
    <mergeCell ref="I90:L90"/>
    <mergeCell ref="G102:L102"/>
    <mergeCell ref="A116:E116"/>
    <mergeCell ref="H116:J117"/>
    <mergeCell ref="B117:E117"/>
    <mergeCell ref="J118:J119"/>
    <mergeCell ref="A132:E132"/>
    <mergeCell ref="B118:C118"/>
    <mergeCell ref="D118:E118"/>
    <mergeCell ref="H118:H119"/>
    <mergeCell ref="I118:I119"/>
  </mergeCells>
  <hyperlinks>
    <hyperlink ref="M4" location="Tartalomjegyzék!A1" display="Vissza"/>
  </hyperlinks>
  <printOptions/>
  <pageMargins left="0.7874015748031497" right="0" top="0.984251968503937" bottom="0.984251968503937" header="0.5118110236220472" footer="0.5118110236220472"/>
  <pageSetup horizontalDpi="600" verticalDpi="600" orientation="portrait" paperSize="9" scale="75" r:id="rId2"/>
  <headerFooter alignWithMargins="0">
    <oddHeader>&amp;L2058 Budaörs Pf. 77.
Gyár u. 2.&amp;C&amp;"Arial,Félkövér"&amp;18ÁRJEGYZÉK&amp;R &amp;A
&amp;D</oddHeader>
    <oddFooter>&amp;LTel/Fax:(+36) 23 420-036
            (+36) 23 421-004
E-mail:info@albionkft.hu&amp;Cwww.albionkft.hu
&amp;RAz esetleges hibákért,
felelősséget nem vállalunk.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K300"/>
  <sheetViews>
    <sheetView workbookViewId="0" topLeftCell="A1">
      <selection activeCell="C8" sqref="C8"/>
    </sheetView>
  </sheetViews>
  <sheetFormatPr defaultColWidth="9.140625" defaultRowHeight="12.75"/>
  <cols>
    <col min="1" max="1" width="13.28125" style="0" bestFit="1" customWidth="1"/>
    <col min="2" max="2" width="7.28125" style="0" bestFit="1" customWidth="1"/>
    <col min="3" max="3" width="35.28125" style="0" bestFit="1" customWidth="1"/>
    <col min="4" max="4" width="11.28125" style="0" bestFit="1" customWidth="1"/>
    <col min="8" max="8" width="2.7109375" style="0" customWidth="1"/>
    <col min="9" max="9" width="2.28125" style="0" customWidth="1"/>
    <col min="10" max="10" width="2.57421875" style="0" customWidth="1"/>
  </cols>
  <sheetData>
    <row r="3" ht="12.75">
      <c r="K3" s="223" t="s">
        <v>457</v>
      </c>
    </row>
    <row r="6" spans="1:9" ht="12.75">
      <c r="A6" s="248"/>
      <c r="B6" s="249"/>
      <c r="C6" s="249"/>
      <c r="D6" s="249"/>
      <c r="E6" s="249"/>
      <c r="F6" s="249"/>
      <c r="G6" s="249"/>
      <c r="H6" s="250"/>
      <c r="I6" s="47"/>
    </row>
    <row r="7" spans="1:9" ht="12.75">
      <c r="A7" s="560" t="s">
        <v>608</v>
      </c>
      <c r="B7" s="560" t="s">
        <v>609</v>
      </c>
      <c r="C7" s="576" t="s">
        <v>610</v>
      </c>
      <c r="D7" s="576" t="s">
        <v>611</v>
      </c>
      <c r="E7" s="568"/>
      <c r="F7" s="568"/>
      <c r="G7" s="568"/>
      <c r="H7" s="565"/>
      <c r="I7" s="566"/>
    </row>
    <row r="8" spans="1:9" ht="12.75">
      <c r="A8" s="580">
        <f>'[2]elfekvo'!A2</f>
        <v>20540250</v>
      </c>
      <c r="B8" s="1" t="str">
        <f>'[2]elfekvo'!B2</f>
        <v>2 DB</v>
      </c>
      <c r="C8" t="str">
        <f>'[2]elfekvo'!C2</f>
        <v>TOLÓZ.OH.AC.FÉMZ. PN 40 DN 250</v>
      </c>
      <c r="D8" s="581">
        <f>'[2]elfekvo'!D2</f>
        <v>7500</v>
      </c>
      <c r="E8" s="568"/>
      <c r="F8" s="567"/>
      <c r="G8" s="568"/>
      <c r="H8" s="566"/>
      <c r="I8" s="566"/>
    </row>
    <row r="9" spans="1:9" ht="12.75">
      <c r="A9" s="580">
        <f>'[2]elfekvo'!A3</f>
        <v>73106015</v>
      </c>
      <c r="B9" s="1" t="str">
        <f>'[2]elfekvo'!B3</f>
        <v>3 DB</v>
      </c>
      <c r="C9" t="str">
        <f>'[2]elfekvo'!C3</f>
        <v>LAPOSKARIMA MSZ 2912 DN  15</v>
      </c>
      <c r="D9" s="581">
        <f>'[2]elfekvo'!D3</f>
        <v>240</v>
      </c>
      <c r="E9" s="565"/>
      <c r="F9" s="554"/>
      <c r="G9" s="554"/>
      <c r="H9" s="565"/>
      <c r="I9" s="565"/>
    </row>
    <row r="10" spans="1:9" ht="12.75">
      <c r="A10" s="580" t="str">
        <f>'[2]elfekvo'!A4</f>
        <v>P3 1130025</v>
      </c>
      <c r="B10" s="1" t="str">
        <f>'[2]elfekvo'!B4</f>
        <v>5 DB</v>
      </c>
      <c r="C10" t="str">
        <f>'[2]elfekvo'!C4</f>
        <v>PVC GCSAP KARIMÁS   DN 20</v>
      </c>
      <c r="D10" s="581">
        <f>'[2]elfekvo'!D4</f>
        <v>1724</v>
      </c>
      <c r="E10" s="566"/>
      <c r="F10" s="222"/>
      <c r="G10" s="222"/>
      <c r="H10" s="569"/>
      <c r="I10" s="566"/>
    </row>
    <row r="11" spans="1:9" ht="12.75">
      <c r="A11" s="580" t="str">
        <f>'[2]elfekvo'!A5</f>
        <v>P3 1130020</v>
      </c>
      <c r="B11" s="1" t="str">
        <f>'[2]elfekvo'!B5</f>
        <v>5 DB</v>
      </c>
      <c r="C11" t="str">
        <f>'[2]elfekvo'!C5</f>
        <v>PVC GCSAP KARIMÁS   DN 15</v>
      </c>
      <c r="D11" s="581">
        <f>'[2]elfekvo'!D5</f>
        <v>1450</v>
      </c>
      <c r="E11" s="566"/>
      <c r="F11" s="556"/>
      <c r="G11" s="556"/>
      <c r="H11" s="565"/>
      <c r="I11" s="566"/>
    </row>
    <row r="12" spans="1:9" ht="12.75">
      <c r="A12" s="580" t="str">
        <f>'[2]elfekvo'!A6</f>
        <v>P9 7104065</v>
      </c>
      <c r="B12" s="1" t="str">
        <f>'[2]elfekvo'!B6</f>
        <v>20 DB</v>
      </c>
      <c r="C12" t="str">
        <f>'[2]elfekvo'!C6</f>
        <v>PVC SZÜK TEE 63-50</v>
      </c>
      <c r="D12" s="581">
        <f>'[2]elfekvo'!D6</f>
        <v>358</v>
      </c>
      <c r="E12" s="566"/>
      <c r="F12" s="557"/>
      <c r="G12" s="557"/>
      <c r="H12" s="571"/>
      <c r="I12" s="566"/>
    </row>
    <row r="13" spans="1:9" ht="12.75">
      <c r="A13" s="580" t="str">
        <f>'[2]elfekvo'!A7</f>
        <v>P9 7104053</v>
      </c>
      <c r="B13" s="1" t="str">
        <f>'[2]elfekvo'!B7</f>
        <v>20 DB</v>
      </c>
      <c r="C13" t="str">
        <f>'[2]elfekvo'!C7</f>
        <v>PVC SZÜK TEE 50-40</v>
      </c>
      <c r="D13" s="581">
        <f>'[2]elfekvo'!D7</f>
        <v>249</v>
      </c>
      <c r="E13" s="566"/>
      <c r="F13" s="49"/>
      <c r="G13" s="49"/>
      <c r="H13" s="572"/>
      <c r="I13" s="566"/>
    </row>
    <row r="14" spans="1:9" ht="12.75">
      <c r="A14" s="580" t="str">
        <f>'[2]elfekvo'!A8</f>
        <v>P7 7121225</v>
      </c>
      <c r="B14" s="1" t="str">
        <f>'[2]elfekvo'!B8</f>
        <v>6 DB</v>
      </c>
      <c r="C14" t="str">
        <f>'[2]elfekvo'!C8</f>
        <v>PVC KARIMA KÖTÖGY.200</v>
      </c>
      <c r="D14" s="581">
        <f>'[2]elfekvo'!D8</f>
        <v>2485</v>
      </c>
      <c r="E14" s="566"/>
      <c r="F14" s="49"/>
      <c r="G14" s="49"/>
      <c r="H14" s="572"/>
      <c r="I14" s="566"/>
    </row>
    <row r="15" spans="1:9" ht="12.75">
      <c r="A15" s="580" t="str">
        <f>'[2]elfekvo'!A9</f>
        <v>P4 2710315</v>
      </c>
      <c r="B15" s="1" t="str">
        <f>'[2]elfekvo'!B9</f>
        <v>2 DB</v>
      </c>
      <c r="C15" t="str">
        <f>'[2]elfekvo'!C9</f>
        <v>PVC CSAPPANTY K.K.300</v>
      </c>
      <c r="D15" s="581">
        <f>'[2]elfekvo'!D9</f>
        <v>9769</v>
      </c>
      <c r="E15" s="566"/>
      <c r="F15" s="49"/>
      <c r="G15" s="49"/>
      <c r="H15" s="572"/>
      <c r="I15" s="566"/>
    </row>
    <row r="16" spans="1:9" ht="12.75">
      <c r="A16" s="580" t="str">
        <f>'[2]elfekvo'!A10</f>
        <v>P4 2710225</v>
      </c>
      <c r="B16" s="1" t="str">
        <f>'[2]elfekvo'!B10</f>
        <v>2 DB</v>
      </c>
      <c r="C16" t="str">
        <f>'[2]elfekvo'!C10</f>
        <v>PVC CSAPPANTY K.K.200</v>
      </c>
      <c r="D16" s="581">
        <f>'[2]elfekvo'!D10</f>
        <v>4646</v>
      </c>
      <c r="E16" s="566"/>
      <c r="F16" s="49"/>
      <c r="G16" s="49"/>
      <c r="H16" s="572"/>
      <c r="I16" s="566"/>
    </row>
    <row r="17" spans="1:9" ht="12.75">
      <c r="A17" s="580" t="str">
        <f>'[2]elfekvo'!A11</f>
        <v>P4 2710075</v>
      </c>
      <c r="B17" s="1" t="str">
        <f>'[2]elfekvo'!B11</f>
        <v>5 DB</v>
      </c>
      <c r="C17" t="str">
        <f>'[2]elfekvo'!C11</f>
        <v>PVC CSAPPANTY K.K.065</v>
      </c>
      <c r="D17" s="581">
        <f>'[2]elfekvo'!D11</f>
        <v>2083</v>
      </c>
      <c r="E17" s="573"/>
      <c r="F17" s="49"/>
      <c r="G17" s="49"/>
      <c r="H17" s="572"/>
      <c r="I17" s="566"/>
    </row>
    <row r="18" spans="1:9" ht="12.75">
      <c r="A18" s="580" t="str">
        <f>'[2]elfekvo'!A12</f>
        <v>P7001521050</v>
      </c>
      <c r="B18" s="1" t="str">
        <f>'[2]elfekvo'!B12</f>
        <v>10 DB</v>
      </c>
      <c r="C18" t="str">
        <f>'[2]elfekvo'!C12</f>
        <v>PVC MENETES ADAPT 6/4</v>
      </c>
      <c r="D18" s="581">
        <f>'[2]elfekvo'!D12</f>
        <v>224</v>
      </c>
      <c r="E18" s="573"/>
      <c r="F18" s="49"/>
      <c r="G18" s="49"/>
      <c r="H18" s="572"/>
      <c r="I18" s="566"/>
    </row>
    <row r="19" spans="1:9" ht="12.75">
      <c r="A19" s="580" t="str">
        <f>'[2]elfekvo'!A13</f>
        <v>P6 2100002</v>
      </c>
      <c r="B19" s="1" t="str">
        <f>'[2]elfekvo'!B13</f>
        <v>3 DB</v>
      </c>
      <c r="C19" t="str">
        <f>'[2]elfekvo'!C13</f>
        <v>PVC PILLANGÓ SZEL 065</v>
      </c>
      <c r="D19" s="581">
        <f>'[2]elfekvo'!D13</f>
        <v>6625</v>
      </c>
      <c r="E19" s="573"/>
      <c r="F19" s="49"/>
      <c r="G19" s="49"/>
      <c r="H19" s="572"/>
      <c r="I19" s="566"/>
    </row>
    <row r="20" spans="1:9" ht="12.75">
      <c r="A20" s="580" t="str">
        <f>'[2]elfekvo'!A14</f>
        <v>620 16040SI</v>
      </c>
      <c r="B20" s="1" t="str">
        <f>'[2]elfekvo'!B14</f>
        <v>2 DB</v>
      </c>
      <c r="C20" t="str">
        <f>'[2]elfekvo'!C14</f>
        <v>SILIKON ÜLÉKGYŰRŰ DN 40</v>
      </c>
      <c r="D20" s="581">
        <f>'[2]elfekvo'!D14</f>
        <v>4076</v>
      </c>
      <c r="E20" s="573"/>
      <c r="F20" s="49"/>
      <c r="G20" s="49"/>
      <c r="H20" s="572"/>
      <c r="I20" s="566"/>
    </row>
    <row r="21" spans="1:9" ht="12.75">
      <c r="A21" s="580" t="str">
        <f>'[2]elfekvo'!A15</f>
        <v>011/11</v>
      </c>
      <c r="B21" s="1" t="str">
        <f>'[2]elfekvo'!B15</f>
        <v>1 DB</v>
      </c>
      <c r="C21" t="str">
        <f>'[2]elfekvo'!C15</f>
        <v>CSŐTÖRÉSREZÁR SZELEP NA20 PN40</v>
      </c>
      <c r="D21" s="581">
        <f>'[2]elfekvo'!D15</f>
        <v>24945</v>
      </c>
      <c r="E21" s="573"/>
      <c r="F21" s="49"/>
      <c r="G21" s="49"/>
      <c r="H21" s="572"/>
      <c r="I21" s="566"/>
    </row>
    <row r="22" spans="1:9" ht="12.75">
      <c r="A22" s="580" t="str">
        <f>'[2]elfekvo'!A16</f>
        <v>319 40020 MS</v>
      </c>
      <c r="B22" s="1" t="str">
        <f>'[2]elfekvo'!B16</f>
        <v>1 DB</v>
      </c>
      <c r="C22" t="str">
        <f>'[2]elfekvo'!C16</f>
        <v>SAV.TÖMSZ.HEGT.GCS PN40 DN  20</v>
      </c>
      <c r="D22" s="581">
        <f>'[2]elfekvo'!D16</f>
        <v>2000</v>
      </c>
      <c r="E22" s="573"/>
      <c r="F22" s="49"/>
      <c r="G22" s="49"/>
      <c r="H22" s="572"/>
      <c r="I22" s="566"/>
    </row>
    <row r="23" spans="1:9" ht="12.75">
      <c r="A23" s="580" t="str">
        <f>'[2]elfekvo'!A17</f>
        <v>P3 1130040</v>
      </c>
      <c r="B23" s="1" t="str">
        <f>'[2]elfekvo'!B17</f>
        <v>3 DB</v>
      </c>
      <c r="C23" t="str">
        <f>'[2]elfekvo'!C17</f>
        <v>PVC GCSAP KARIMÁS   DN 32</v>
      </c>
      <c r="D23" s="581">
        <f>'[2]elfekvo'!D17</f>
        <v>2449</v>
      </c>
      <c r="E23" s="573"/>
      <c r="F23" s="49"/>
      <c r="G23" s="49"/>
      <c r="H23" s="572"/>
      <c r="I23" s="566"/>
    </row>
    <row r="24" spans="1:9" ht="12.75">
      <c r="A24" s="580" t="str">
        <f>'[2]elfekvo'!A18</f>
        <v>P9 7104075</v>
      </c>
      <c r="B24" s="1" t="str">
        <f>'[2]elfekvo'!B18</f>
        <v>10 DB</v>
      </c>
      <c r="C24" t="str">
        <f>'[2]elfekvo'!C18</f>
        <v>PVC SZÜK TEE 75-63</v>
      </c>
      <c r="D24" s="581">
        <f>'[2]elfekvo'!D18</f>
        <v>721</v>
      </c>
      <c r="E24" s="573"/>
      <c r="F24" s="49"/>
      <c r="G24" s="49"/>
      <c r="H24" s="572"/>
      <c r="I24" s="566"/>
    </row>
    <row r="25" spans="1:9" ht="12.75">
      <c r="A25" s="580" t="str">
        <f>'[2]elfekvo'!A19</f>
        <v>P9 7103075</v>
      </c>
      <c r="B25" s="1" t="str">
        <f>'[2]elfekvo'!B19</f>
        <v>44 DB</v>
      </c>
      <c r="C25" t="str">
        <f>'[2]elfekvo'!C19</f>
        <v>PVC TEE IDOM90 F. 075</v>
      </c>
      <c r="D25" s="581">
        <f>'[2]elfekvo'!D19</f>
        <v>550</v>
      </c>
      <c r="E25" s="573"/>
      <c r="F25" s="49"/>
      <c r="G25" s="49"/>
      <c r="H25" s="572"/>
      <c r="I25" s="566"/>
    </row>
    <row r="26" spans="1:9" ht="12.75">
      <c r="A26" s="580" t="str">
        <f>'[2]elfekvo'!A20</f>
        <v>P9 7101075</v>
      </c>
      <c r="B26" s="1" t="str">
        <f>'[2]elfekvo'!B20</f>
        <v>38 DB</v>
      </c>
      <c r="C26" t="str">
        <f>'[2]elfekvo'!C20</f>
        <v>PVC KÖNYÖK  90 F. 075</v>
      </c>
      <c r="D26" s="581">
        <f>'[2]elfekvo'!D20</f>
        <v>374</v>
      </c>
      <c r="E26" s="573"/>
      <c r="F26" s="49"/>
      <c r="G26" s="49"/>
      <c r="H26" s="572"/>
      <c r="I26" s="566"/>
    </row>
    <row r="27" spans="1:9" ht="12.75">
      <c r="A27" s="580">
        <f>'[2]elfekvo'!A21</f>
        <v>61116300</v>
      </c>
      <c r="B27" s="1" t="str">
        <f>'[2]elfekvo'!B21</f>
        <v>3 DB</v>
      </c>
      <c r="C27" t="str">
        <f>'[2]elfekvo'!C21</f>
        <v>PILLANGO KÉZIKAR 250-300-IG</v>
      </c>
      <c r="D27" s="581">
        <f>'[2]elfekvo'!D21</f>
        <v>2417.24</v>
      </c>
      <c r="E27" s="573"/>
      <c r="F27" s="49"/>
      <c r="G27" s="49"/>
      <c r="H27" s="572"/>
      <c r="I27" s="566"/>
    </row>
    <row r="28" spans="1:9" ht="12.75">
      <c r="A28" s="580">
        <f>'[2]elfekvo'!A22</f>
        <v>21810250</v>
      </c>
      <c r="B28" s="1" t="str">
        <f>'[2]elfekvo'!B22</f>
        <v>1 DB</v>
      </c>
      <c r="C28" t="str">
        <f>'[2]elfekvo'!C22</f>
        <v>ZSILIPTOLÓZÁR NA 250</v>
      </c>
      <c r="D28" s="581">
        <f>'[2]elfekvo'!D22</f>
        <v>50000</v>
      </c>
      <c r="E28" s="573"/>
      <c r="F28" s="49"/>
      <c r="G28" s="49"/>
      <c r="H28" s="572"/>
      <c r="I28" s="566"/>
    </row>
    <row r="29" spans="1:9" ht="12.75">
      <c r="A29" s="580" t="str">
        <f>'[2]elfekvo'!A23</f>
        <v>601 16050 IP</v>
      </c>
      <c r="B29" s="1" t="str">
        <f>'[2]elfekvo'!B23</f>
        <v>1 DB</v>
      </c>
      <c r="C29" t="str">
        <f>'[2]elfekvo'!C23</f>
        <v>PILLANGO SZ.IP.EP.PN 10 DN  50</v>
      </c>
      <c r="D29" s="581">
        <f>'[2]elfekvo'!D23</f>
        <v>3214.93</v>
      </c>
      <c r="E29" s="573"/>
      <c r="F29" s="49"/>
      <c r="G29" s="49"/>
      <c r="H29" s="572"/>
      <c r="I29" s="566"/>
    </row>
    <row r="30" spans="1:9" ht="12.75">
      <c r="A30" s="580">
        <f>'[2]elfekvo'!A24</f>
        <v>915085015</v>
      </c>
      <c r="B30" s="1" t="str">
        <f>'[2]elfekvo'!B24</f>
        <v>38 DB</v>
      </c>
      <c r="C30" t="str">
        <f>'[2]elfekvo'!C24</f>
        <v>HORGANYZOTT KERÜLÖ BB 1/2"</v>
      </c>
      <c r="D30" s="581">
        <f>'[2]elfekvo'!D24</f>
        <v>114.4</v>
      </c>
      <c r="E30" s="573"/>
      <c r="F30" s="49"/>
      <c r="G30" s="49"/>
      <c r="H30" s="221"/>
      <c r="I30" s="222"/>
    </row>
    <row r="31" spans="1:9" ht="12.75">
      <c r="A31" s="580">
        <f>'[2]elfekvo'!A25</f>
        <v>901001100</v>
      </c>
      <c r="B31" s="1" t="str">
        <f>'[2]elfekvo'!B25</f>
        <v>1 DB</v>
      </c>
      <c r="C31" t="str">
        <f>'[2]elfekvo'!C25</f>
        <v>HORGANYZOTT IV KB  4"</v>
      </c>
      <c r="D31" s="581">
        <f>'[2]elfekvo'!D25</f>
        <v>4570</v>
      </c>
      <c r="E31" s="573"/>
      <c r="F31" s="49"/>
      <c r="G31" s="49"/>
      <c r="H31" s="572"/>
      <c r="I31" s="566"/>
    </row>
    <row r="32" spans="1:9" ht="12.75">
      <c r="A32" s="580" t="str">
        <f>'[2]elfekvo'!A26</f>
        <v>317 40032 IS</v>
      </c>
      <c r="B32" s="1" t="str">
        <f>'[2]elfekvo'!B26</f>
        <v>1 DB</v>
      </c>
      <c r="C32" t="str">
        <f>'[2]elfekvo'!C26</f>
        <v>UNIB.SAV.KAR.GCS.PN 40 DN  32</v>
      </c>
      <c r="D32" s="581">
        <f>'[2]elfekvo'!D26</f>
        <v>21486.93</v>
      </c>
      <c r="E32" s="47"/>
      <c r="F32" s="47"/>
      <c r="G32" s="47"/>
      <c r="H32" s="47"/>
      <c r="I32" s="47"/>
    </row>
    <row r="33" spans="1:9" ht="12.75">
      <c r="A33" s="580">
        <f>'[2]elfekvo'!A27</f>
        <v>73106020</v>
      </c>
      <c r="B33" s="1" t="str">
        <f>'[2]elfekvo'!B27</f>
        <v>2 DB</v>
      </c>
      <c r="C33" t="str">
        <f>'[2]elfekvo'!C27</f>
        <v>LAPOSKARIMA MSZ 2912 DN  20</v>
      </c>
      <c r="D33" s="581">
        <f>'[2]elfekvo'!D27</f>
        <v>280</v>
      </c>
      <c r="E33" s="47"/>
      <c r="F33" s="47"/>
      <c r="G33" s="47"/>
      <c r="H33" s="47"/>
      <c r="I33" s="47"/>
    </row>
    <row r="34" spans="1:9" ht="12.75">
      <c r="A34" s="580" t="str">
        <f>'[2]elfekvo'!A28</f>
        <v>620 16080SI</v>
      </c>
      <c r="B34" s="1" t="str">
        <f>'[2]elfekvo'!B28</f>
        <v>7 DB</v>
      </c>
      <c r="C34" t="str">
        <f>'[2]elfekvo'!C28</f>
        <v>SILIKON ÜLÉKGYŰRŰ DN 80</v>
      </c>
      <c r="D34" s="581">
        <f>'[2]elfekvo'!D28</f>
        <v>5305</v>
      </c>
      <c r="E34" s="565"/>
      <c r="F34" s="565"/>
      <c r="G34" s="565"/>
      <c r="H34" s="565"/>
      <c r="I34" s="565"/>
    </row>
    <row r="35" spans="1:9" ht="12.75">
      <c r="A35" s="580" t="str">
        <f>'[2]elfekvo'!A29</f>
        <v>103 25080 SÁ</v>
      </c>
      <c r="B35" s="1" t="str">
        <f>'[2]elfekvo'!B29</f>
        <v>1 DB</v>
      </c>
      <c r="C35" t="str">
        <f>'[2]elfekvo'!C29</f>
        <v>ELZÁRÓ  SAVÁLLÓ    PN 06 DN 80</v>
      </c>
      <c r="D35" s="581">
        <f>'[2]elfekvo'!D29</f>
        <v>8000</v>
      </c>
      <c r="E35" s="565"/>
      <c r="F35" s="565"/>
      <c r="G35" s="565"/>
      <c r="H35" s="565"/>
      <c r="I35" s="565"/>
    </row>
    <row r="36" spans="1:9" ht="12.75">
      <c r="A36" s="580" t="str">
        <f>'[2]elfekvo'!A30</f>
        <v>P9 7108050</v>
      </c>
      <c r="B36" s="1" t="str">
        <f>'[2]elfekvo'!B30</f>
        <v>2 DB</v>
      </c>
      <c r="C36" t="str">
        <f>'[2]elfekvo'!C30</f>
        <v>PVC SZÜK KARM 50-32</v>
      </c>
      <c r="D36" s="581">
        <f>'[2]elfekvo'!D30</f>
        <v>188.4</v>
      </c>
      <c r="E36" s="190"/>
      <c r="F36" s="190"/>
      <c r="G36" s="222"/>
      <c r="H36" s="222"/>
      <c r="I36" s="222"/>
    </row>
    <row r="37" spans="1:9" ht="12.75">
      <c r="A37" s="580">
        <f>'[2]elfekvo'!A31</f>
        <v>73106032</v>
      </c>
      <c r="B37" s="1" t="str">
        <f>'[2]elfekvo'!B31</f>
        <v>3 DB</v>
      </c>
      <c r="C37" t="str">
        <f>'[2]elfekvo'!C31</f>
        <v>LAPOSKARIMA MSZ 2912 DN  32</v>
      </c>
      <c r="D37" s="581">
        <f>'[2]elfekvo'!D31</f>
        <v>480</v>
      </c>
      <c r="E37" s="190"/>
      <c r="F37" s="558"/>
      <c r="G37" s="190"/>
      <c r="H37" s="190"/>
      <c r="I37" s="190"/>
    </row>
    <row r="38" spans="1:9" ht="12.75">
      <c r="A38" s="580" t="str">
        <f>'[2]elfekvo'!A32</f>
        <v>003/02</v>
      </c>
      <c r="B38" s="1" t="str">
        <f>'[2]elfekvo'!B32</f>
        <v>2 DB</v>
      </c>
      <c r="C38" t="str">
        <f>'[2]elfekvo'!C32</f>
        <v>JC-512.GÖMBCSAP TÖM GARN KOMPL</v>
      </c>
      <c r="D38" s="581">
        <f>'[2]elfekvo'!D32</f>
        <v>34170</v>
      </c>
      <c r="E38" s="559"/>
      <c r="F38" s="559"/>
      <c r="G38" s="559"/>
      <c r="H38" s="559"/>
      <c r="I38" s="559"/>
    </row>
    <row r="39" spans="1:9" ht="12.75">
      <c r="A39" s="580" t="str">
        <f>'[2]elfekvo'!A33</f>
        <v>P6 2100006</v>
      </c>
      <c r="B39" s="1" t="str">
        <f>'[2]elfekvo'!B33</f>
        <v>1 DB</v>
      </c>
      <c r="C39" t="str">
        <f>'[2]elfekvo'!C33</f>
        <v>PVC PILLANGÓ SZEL 150</v>
      </c>
      <c r="D39" s="581">
        <f>'[2]elfekvo'!D33</f>
        <v>11353</v>
      </c>
      <c r="E39" s="554"/>
      <c r="F39" s="554"/>
      <c r="G39" s="554"/>
      <c r="H39" s="554"/>
      <c r="I39" s="554"/>
    </row>
    <row r="40" spans="1:9" ht="12.75">
      <c r="A40" s="580" t="str">
        <f>'[2]elfekvo'!A34</f>
        <v>006/99</v>
      </c>
      <c r="B40" s="1" t="str">
        <f>'[2]elfekvo'!B34</f>
        <v>1 DB</v>
      </c>
      <c r="C40" t="str">
        <f>'[2]elfekvo'!C34</f>
        <v>SZERELÉSI KÖZDARAB PN16 DN100</v>
      </c>
      <c r="D40" s="581">
        <f>'[2]elfekvo'!D34</f>
        <v>1000</v>
      </c>
      <c r="E40" s="556"/>
      <c r="F40" s="556"/>
      <c r="G40" s="556"/>
      <c r="H40" s="554"/>
      <c r="I40" s="554"/>
    </row>
    <row r="41" spans="1:9" ht="12.75">
      <c r="A41" s="580" t="str">
        <f>'[2]elfekvo'!A35</f>
        <v>601 16040 IA</v>
      </c>
      <c r="B41" s="1" t="str">
        <f>'[2]elfekvo'!B35</f>
        <v>5 DB</v>
      </c>
      <c r="C41" t="str">
        <f>'[2]elfekvo'!C35</f>
        <v>PILLANGO SZ.IA.EP.PN 16 DN  40</v>
      </c>
      <c r="D41" s="581">
        <f>'[2]elfekvo'!D35</f>
        <v>5600.31</v>
      </c>
      <c r="E41" s="557"/>
      <c r="F41" s="557"/>
      <c r="G41" s="557"/>
      <c r="H41" s="561"/>
      <c r="I41" s="561"/>
    </row>
    <row r="42" spans="1:9" ht="12.75">
      <c r="A42" s="580">
        <f>'[2]elfekvo'!A36</f>
        <v>52116032</v>
      </c>
      <c r="B42" s="1" t="str">
        <f>'[2]elfekvo'!B36</f>
        <v>2 DB</v>
      </c>
      <c r="C42" t="str">
        <f>'[2]elfekvo'!C36</f>
        <v>HÖFOKSZAB.MERT. PN 16 DN 32</v>
      </c>
      <c r="D42" s="581">
        <f>'[2]elfekvo'!D36</f>
        <v>34425.22</v>
      </c>
      <c r="E42" s="49"/>
      <c r="F42" s="49"/>
      <c r="G42" s="49"/>
      <c r="H42" s="221"/>
      <c r="I42" s="221"/>
    </row>
    <row r="43" spans="1:9" ht="12.75">
      <c r="A43" s="580" t="str">
        <f>'[2]elfekvo'!A37</f>
        <v>P9 7414040</v>
      </c>
      <c r="B43" s="1" t="str">
        <f>'[2]elfekvo'!B37</f>
        <v>47 DB</v>
      </c>
      <c r="C43" t="str">
        <f>'[2]elfekvo'!C37</f>
        <v>PVC HOLLANDER R.T.032</v>
      </c>
      <c r="D43" s="581">
        <f>'[2]elfekvo'!D37</f>
        <v>230</v>
      </c>
      <c r="E43" s="49"/>
      <c r="F43" s="49"/>
      <c r="G43" s="49"/>
      <c r="H43" s="221"/>
      <c r="I43" s="221"/>
    </row>
    <row r="44" spans="1:9" ht="12.75">
      <c r="A44" s="580" t="str">
        <f>'[2]elfekvo'!A38</f>
        <v>P7001521032</v>
      </c>
      <c r="B44" s="1" t="str">
        <f>'[2]elfekvo'!B38</f>
        <v>2 DB</v>
      </c>
      <c r="C44" t="str">
        <f>'[2]elfekvo'!C38</f>
        <v>PVC MENETES ADAPT 1 "</v>
      </c>
      <c r="D44" s="581">
        <f>'[2]elfekvo'!D38</f>
        <v>89</v>
      </c>
      <c r="E44" s="49"/>
      <c r="F44" s="49"/>
      <c r="G44" s="49"/>
      <c r="H44" s="221"/>
      <c r="I44" s="221"/>
    </row>
    <row r="45" spans="1:9" ht="12.75">
      <c r="A45" s="580">
        <f>'[2]elfekvo'!A39</f>
        <v>13110065</v>
      </c>
      <c r="B45" s="1" t="str">
        <f>'[2]elfekvo'!B39</f>
        <v>1 DB</v>
      </c>
      <c r="C45" t="str">
        <f>'[2]elfekvo'!C39</f>
        <v>MEMBRÁNSZELEP EPDM.PN 10 DN 65</v>
      </c>
      <c r="D45" s="581">
        <f>'[2]elfekvo'!D39</f>
        <v>5700</v>
      </c>
      <c r="E45" s="49"/>
      <c r="F45" s="49"/>
      <c r="G45" s="49"/>
      <c r="H45" s="221"/>
      <c r="I45" s="221"/>
    </row>
    <row r="46" spans="1:9" ht="12.75">
      <c r="A46" s="580" t="str">
        <f>'[2]elfekvo'!A40</f>
        <v>P7 7123063</v>
      </c>
      <c r="B46" s="1" t="str">
        <f>'[2]elfekvo'!B40</f>
        <v>1 DB</v>
      </c>
      <c r="C46" t="str">
        <f>'[2]elfekvo'!C40</f>
        <v>PVC LAZA KARIMA   050</v>
      </c>
      <c r="D46" s="581">
        <f>'[2]elfekvo'!D40</f>
        <v>399.29</v>
      </c>
      <c r="E46" s="49"/>
      <c r="F46" s="49"/>
      <c r="G46" s="49"/>
      <c r="H46" s="221"/>
      <c r="I46" s="221"/>
    </row>
    <row r="47" spans="1:9" ht="12.75">
      <c r="A47" s="580" t="str">
        <f>'[2]elfekvo'!A41</f>
        <v>P7001521040</v>
      </c>
      <c r="B47" s="1" t="str">
        <f>'[2]elfekvo'!B41</f>
        <v>6 DB</v>
      </c>
      <c r="C47" t="str">
        <f>'[2]elfekvo'!C41</f>
        <v>PVC MENETES ADAPT 5/4</v>
      </c>
      <c r="D47" s="581">
        <f>'[2]elfekvo'!D41</f>
        <v>145.69</v>
      </c>
      <c r="E47" s="49"/>
      <c r="F47" s="49"/>
      <c r="G47" s="49"/>
      <c r="H47" s="221"/>
      <c r="I47" s="221"/>
    </row>
    <row r="48" spans="1:9" ht="12.75">
      <c r="A48" s="580" t="str">
        <f>'[2]elfekvo'!A42</f>
        <v>P7 7121063</v>
      </c>
      <c r="B48" s="1" t="str">
        <f>'[2]elfekvo'!B42</f>
        <v>1 DB</v>
      </c>
      <c r="C48" t="str">
        <f>'[2]elfekvo'!C42</f>
        <v>PVC KARIMA KÖTÖGY.050</v>
      </c>
      <c r="D48" s="581">
        <f>'[2]elfekvo'!D42</f>
        <v>202.57</v>
      </c>
      <c r="E48" s="49"/>
      <c r="F48" s="49"/>
      <c r="G48" s="49"/>
      <c r="H48" s="221"/>
      <c r="I48" s="221"/>
    </row>
    <row r="49" spans="1:9" ht="12.75">
      <c r="A49" s="580" t="str">
        <f>'[2]elfekvo'!A43</f>
        <v>601 16125 IS</v>
      </c>
      <c r="B49" s="1" t="str">
        <f>'[2]elfekvo'!B43</f>
        <v>1 DB</v>
      </c>
      <c r="C49" t="str">
        <f>'[2]elfekvo'!C43</f>
        <v>PILLANGO SZELE.EP.PN 16 DN 125</v>
      </c>
      <c r="D49" s="581">
        <f>'[2]elfekvo'!D43</f>
        <v>15264</v>
      </c>
      <c r="E49" s="49"/>
      <c r="F49" s="49"/>
      <c r="G49" s="49"/>
      <c r="H49" s="221"/>
      <c r="I49" s="221"/>
    </row>
    <row r="50" spans="1:9" ht="12.75">
      <c r="A50" s="580" t="str">
        <f>'[2]elfekvo'!A44</f>
        <v>311 40015 DK</v>
      </c>
      <c r="B50" s="1" t="str">
        <f>'[2]elfekvo'!B44</f>
        <v>2 DB</v>
      </c>
      <c r="C50" t="str">
        <f>'[2]elfekvo'!C44</f>
        <v>DKG.KAR.GÖMBCSAP   PN40  DN 15</v>
      </c>
      <c r="D50" s="581">
        <f>'[2]elfekvo'!D44</f>
        <v>500</v>
      </c>
      <c r="E50" s="49"/>
      <c r="F50" s="49"/>
      <c r="G50" s="49"/>
      <c r="H50" s="221"/>
      <c r="I50" s="221"/>
    </row>
    <row r="51" spans="1:9" ht="12.75">
      <c r="A51" s="580" t="str">
        <f>'[2]elfekvo'!A45</f>
        <v>501 16025/</v>
      </c>
      <c r="B51" s="1" t="str">
        <f>'[2]elfekvo'!B45</f>
        <v>1 DB</v>
      </c>
      <c r="C51" t="str">
        <f>'[2]elfekvo'!C45</f>
        <v>BIZT.SZ.RUG.KAR.PN16 DN40/65</v>
      </c>
      <c r="D51" s="581">
        <f>'[2]elfekvo'!D45</f>
        <v>10000</v>
      </c>
      <c r="E51" s="49"/>
      <c r="F51" s="49"/>
      <c r="G51" s="49"/>
      <c r="H51" s="221"/>
      <c r="I51" s="221"/>
    </row>
    <row r="52" spans="1:9" ht="12.75">
      <c r="A52" s="580">
        <f>'[2]elfekvo'!A46</f>
        <v>902002032</v>
      </c>
      <c r="B52" s="1" t="str">
        <f>'[2]elfekvo'!B46</f>
        <v>23 DB</v>
      </c>
      <c r="C52" t="str">
        <f>'[2]elfekvo'!C46</f>
        <v>HORGANYZOTT IV BB 5/4"</v>
      </c>
      <c r="D52" s="581">
        <f>'[2]elfekvo'!D46</f>
        <v>215.45</v>
      </c>
      <c r="E52" s="49"/>
      <c r="F52" s="49"/>
      <c r="G52" s="49"/>
      <c r="H52" s="221"/>
      <c r="I52" s="221"/>
    </row>
    <row r="53" spans="1:9" s="229" customFormat="1" ht="12.75">
      <c r="A53" s="580" t="str">
        <f>'[2]elfekvo'!A47</f>
        <v>317 40015 IS</v>
      </c>
      <c r="B53" s="1" t="str">
        <f>'[2]elfekvo'!B47</f>
        <v>1 DB</v>
      </c>
      <c r="C53" t="str">
        <f>'[2]elfekvo'!C47</f>
        <v>UNIB.SAV.KAR.GCS.PN 40 DN  15</v>
      </c>
      <c r="D53" s="581">
        <f>'[2]elfekvo'!D47</f>
        <v>2240</v>
      </c>
      <c r="E53" s="249"/>
      <c r="F53" s="249"/>
      <c r="G53" s="249"/>
      <c r="H53" s="250"/>
      <c r="I53" s="228"/>
    </row>
    <row r="54" spans="1:9" ht="12.75">
      <c r="A54" s="580" t="str">
        <f>'[2]elfekvo'!A48</f>
        <v>010/12</v>
      </c>
      <c r="B54" s="1" t="str">
        <f>'[2]elfekvo'!B48</f>
        <v>2 DB</v>
      </c>
      <c r="C54" t="str">
        <f>'[2]elfekvo'!C48</f>
        <v>USZÓKAPCSOLÓ KARIMÁS DN 80</v>
      </c>
      <c r="D54" s="581">
        <f>'[2]elfekvo'!D48</f>
        <v>2000</v>
      </c>
      <c r="E54" s="49"/>
      <c r="F54" s="49"/>
      <c r="G54" s="49"/>
      <c r="H54" s="221"/>
      <c r="I54" s="221"/>
    </row>
    <row r="55" spans="1:9" ht="12.75">
      <c r="A55" s="580" t="str">
        <f>'[2]elfekvo'!A49</f>
        <v>521 16080 S</v>
      </c>
      <c r="B55" s="1" t="str">
        <f>'[2]elfekvo'!B49</f>
        <v>1 DB</v>
      </c>
      <c r="C55" t="str">
        <f>'[2]elfekvo'!C49</f>
        <v>HÖFOKSZAB.SAMSON 3JÁR. DN80/16</v>
      </c>
      <c r="D55" s="581">
        <f>'[2]elfekvo'!D49</f>
        <v>130500</v>
      </c>
      <c r="E55" s="49"/>
      <c r="F55" s="49"/>
      <c r="G55" s="49"/>
      <c r="H55" s="221"/>
      <c r="I55" s="221"/>
    </row>
    <row r="56" spans="1:9" ht="12.75">
      <c r="A56" s="580" t="str">
        <f>'[2]elfekvo'!A50</f>
        <v>P9 7108110</v>
      </c>
      <c r="B56" s="1" t="str">
        <f>'[2]elfekvo'!B50</f>
        <v>25 DB</v>
      </c>
      <c r="C56" t="str">
        <f>'[2]elfekvo'!C50</f>
        <v>PVC SZÜK KARM 110-75</v>
      </c>
      <c r="D56" s="581">
        <f>'[2]elfekvo'!D50</f>
        <v>504</v>
      </c>
      <c r="E56" s="49"/>
      <c r="F56" s="49"/>
      <c r="G56" s="49"/>
      <c r="H56" s="221"/>
      <c r="I56" s="221"/>
    </row>
    <row r="57" spans="1:9" ht="12.75">
      <c r="A57" s="580" t="str">
        <f>'[2]elfekvo'!A51</f>
        <v>P9 7108075</v>
      </c>
      <c r="B57" s="1" t="str">
        <f>'[2]elfekvo'!B51</f>
        <v>17 DB</v>
      </c>
      <c r="C57" t="str">
        <f>'[2]elfekvo'!C51</f>
        <v>PVC SZÜK KARM 75-50</v>
      </c>
      <c r="D57" s="581">
        <f>'[2]elfekvo'!D51</f>
        <v>230</v>
      </c>
      <c r="E57" s="49"/>
      <c r="F57" s="49"/>
      <c r="G57" s="49"/>
      <c r="H57" s="221"/>
      <c r="I57" s="221"/>
    </row>
    <row r="58" spans="1:9" ht="12.75">
      <c r="A58" s="580" t="str">
        <f>'[2]elfekvo'!A52</f>
        <v>P9 7108090</v>
      </c>
      <c r="B58" s="1" t="str">
        <f>'[2]elfekvo'!B52</f>
        <v>35 DB</v>
      </c>
      <c r="C58" t="str">
        <f>'[2]elfekvo'!C52</f>
        <v>PVC SZÜK KARM 90-63</v>
      </c>
      <c r="D58" s="581">
        <f>'[2]elfekvo'!D52</f>
        <v>295</v>
      </c>
      <c r="E58" s="49"/>
      <c r="F58" s="49"/>
      <c r="G58" s="49"/>
      <c r="H58" s="221"/>
      <c r="I58" s="221"/>
    </row>
    <row r="59" spans="1:9" ht="12.75">
      <c r="A59" s="580" t="str">
        <f>'[2]elfekvo'!A53</f>
        <v>P9 7103040</v>
      </c>
      <c r="B59" s="1" t="str">
        <f>'[2]elfekvo'!B53</f>
        <v>87 DB</v>
      </c>
      <c r="C59" t="str">
        <f>'[2]elfekvo'!C53</f>
        <v>PVC TEE IDOM90 F. 040</v>
      </c>
      <c r="D59" s="581">
        <f>'[2]elfekvo'!D53</f>
        <v>130</v>
      </c>
      <c r="E59" s="49"/>
      <c r="F59" s="49"/>
      <c r="G59" s="49"/>
      <c r="H59" s="221"/>
      <c r="I59" s="221"/>
    </row>
    <row r="60" spans="1:9" ht="12.75">
      <c r="A60" s="580">
        <f>'[2]elfekvo'!A54</f>
        <v>70540200</v>
      </c>
      <c r="B60" s="1" t="str">
        <f>'[2]elfekvo'!B54</f>
        <v>2 DB</v>
      </c>
      <c r="C60" t="str">
        <f>'[2]elfekvo'!C54</f>
        <v>KARIMA  MSZ 2925 DN 200   PN40</v>
      </c>
      <c r="D60" s="581">
        <f>'[2]elfekvo'!D54</f>
        <v>0</v>
      </c>
      <c r="E60" s="49"/>
      <c r="F60" s="49"/>
      <c r="G60" s="49"/>
      <c r="H60" s="221"/>
      <c r="I60" s="221"/>
    </row>
    <row r="61" spans="1:9" ht="12.75">
      <c r="A61" s="580" t="str">
        <f>'[2]elfekvo'!A55</f>
        <v>P9 7101040</v>
      </c>
      <c r="B61" s="1" t="str">
        <f>'[2]elfekvo'!B55</f>
        <v>120 DB</v>
      </c>
      <c r="C61" t="str">
        <f>'[2]elfekvo'!C55</f>
        <v>PVC KÖNYÖK  90 F. 040</v>
      </c>
      <c r="D61" s="581">
        <f>'[2]elfekvo'!D55</f>
        <v>92.18</v>
      </c>
      <c r="E61" s="47"/>
      <c r="F61" s="47"/>
      <c r="G61" s="47"/>
      <c r="H61" s="47"/>
      <c r="I61" s="47"/>
    </row>
    <row r="62" spans="1:9" ht="12.75">
      <c r="A62" s="580" t="str">
        <f>'[2]elfekvo'!A56</f>
        <v>103 25020 S</v>
      </c>
      <c r="B62" s="1" t="str">
        <f>'[2]elfekvo'!B56</f>
        <v>16 DB</v>
      </c>
      <c r="C62" t="str">
        <f>'[2]elfekvo'!C56</f>
        <v>ELZÁRÓ SAVÁLLÓ ISG PN 25 DN 20</v>
      </c>
      <c r="D62" s="581">
        <f>'[2]elfekvo'!D56</f>
        <v>2500</v>
      </c>
      <c r="E62" s="47"/>
      <c r="F62" s="47"/>
      <c r="G62" s="47"/>
      <c r="H62" s="47"/>
      <c r="I62" s="47"/>
    </row>
    <row r="63" spans="1:9" ht="12.75">
      <c r="A63" s="580">
        <f>'[2]elfekvo'!A57</f>
        <v>770150</v>
      </c>
      <c r="B63" s="1" t="str">
        <f>'[2]elfekvo'!B57</f>
        <v>1 DB</v>
      </c>
      <c r="C63" t="str">
        <f>'[2]elfekvo'!C57</f>
        <v>KARIMA TÖMÍTÉS NA 150</v>
      </c>
      <c r="D63" s="581">
        <f>'[2]elfekvo'!D57</f>
        <v>170.44</v>
      </c>
      <c r="E63" s="573"/>
      <c r="F63" s="565"/>
      <c r="G63" s="565"/>
      <c r="H63" s="565"/>
      <c r="I63" s="566"/>
    </row>
    <row r="64" spans="1:9" ht="24" customHeight="1">
      <c r="A64" s="580" t="str">
        <f>'[2]elfekvo'!A58</f>
        <v>620 16200 NX</v>
      </c>
      <c r="B64" s="1" t="str">
        <f>'[2]elfekvo'!B58</f>
        <v>1 DB</v>
      </c>
      <c r="C64" t="str">
        <f>'[2]elfekvo'!C58</f>
        <v>NITRIL ÜLÉKGYŰRŰ X. DN 200</v>
      </c>
      <c r="D64" s="581">
        <f>'[2]elfekvo'!D58</f>
        <v>2707.93</v>
      </c>
      <c r="E64" s="573"/>
      <c r="F64" s="574"/>
      <c r="G64" s="574"/>
      <c r="H64" s="565"/>
      <c r="I64" s="566"/>
    </row>
    <row r="65" spans="1:9" ht="12.75">
      <c r="A65" s="580">
        <f>'[2]elfekvo'!A59</f>
        <v>41316040</v>
      </c>
      <c r="B65" s="1" t="str">
        <f>'[2]elfekvo'!B59</f>
        <v>4 DB</v>
      </c>
      <c r="C65" t="str">
        <f>'[2]elfekvo'!C59</f>
        <v>VISSZCS.OSZT.SAV.TÁ.BELG.DN 40</v>
      </c>
      <c r="D65" s="581">
        <f>'[2]elfekvo'!D59</f>
        <v>5791.81</v>
      </c>
      <c r="E65" s="46"/>
      <c r="F65" s="222"/>
      <c r="G65" s="222"/>
      <c r="H65" s="566"/>
      <c r="I65" s="566"/>
    </row>
    <row r="66" spans="1:9" ht="12.75">
      <c r="A66" s="580" t="str">
        <f>'[2]elfekvo'!A60</f>
        <v>802 16050 ÖV</v>
      </c>
      <c r="B66" s="1" t="str">
        <f>'[2]elfekvo'!B60</f>
        <v>1 DB</v>
      </c>
      <c r="C66" t="str">
        <f>'[2]elfekvo'!C60</f>
        <v>SZENNYSZÜRÖ MEN.ÖV.PN 16  2 "</v>
      </c>
      <c r="D66" s="581">
        <f>'[2]elfekvo'!D60</f>
        <v>2000</v>
      </c>
      <c r="E66" s="560"/>
      <c r="F66" s="222"/>
      <c r="G66" s="222"/>
      <c r="H66" s="566"/>
      <c r="I66" s="566"/>
    </row>
    <row r="67" spans="1:9" ht="12.75">
      <c r="A67" s="580">
        <f>'[2]elfekvo'!A61</f>
        <v>70210350</v>
      </c>
      <c r="B67" s="1" t="str">
        <f>'[2]elfekvo'!B61</f>
        <v>3 DB</v>
      </c>
      <c r="C67" t="str">
        <f>'[2]elfekvo'!C61</f>
        <v>KARIMA DIN 2632 DN350     PN10</v>
      </c>
      <c r="D67" s="581">
        <f>'[2]elfekvo'!D61</f>
        <v>16800</v>
      </c>
      <c r="E67" s="46"/>
      <c r="F67" s="44"/>
      <c r="G67" s="44"/>
      <c r="H67" s="566"/>
      <c r="I67" s="566"/>
    </row>
    <row r="68" spans="1:9" ht="12.75">
      <c r="A68" s="580" t="str">
        <f>'[2]elfekvo'!A62</f>
        <v>002/23</v>
      </c>
      <c r="B68" s="1" t="str">
        <f>'[2]elfekvo'!B62</f>
        <v>1 DB</v>
      </c>
      <c r="C68" t="str">
        <f>'[2]elfekvo'!C62</f>
        <v>SAVÁLLÓ HOLLANDER KB 2"</v>
      </c>
      <c r="D68" s="581">
        <f>'[2]elfekvo'!D62</f>
        <v>3011</v>
      </c>
      <c r="E68" s="47"/>
      <c r="F68" s="562"/>
      <c r="G68" s="562"/>
      <c r="H68" s="575"/>
      <c r="I68" s="566"/>
    </row>
    <row r="69" spans="1:9" ht="12.75">
      <c r="A69" s="580" t="str">
        <f>'[2]elfekvo'!A63</f>
        <v>411 16015HBR</v>
      </c>
      <c r="B69" s="1" t="str">
        <f>'[2]elfekvo'!B63</f>
        <v>1 DB</v>
      </c>
      <c r="C69" t="str">
        <f>'[2]elfekvo'!C63</f>
        <v>VISSZCS.BZÖ.HERBE PN 16 DN 15</v>
      </c>
      <c r="D69" s="581">
        <f>'[2]elfekvo'!D63</f>
        <v>2038.16</v>
      </c>
      <c r="E69" s="565"/>
      <c r="F69" s="563"/>
      <c r="G69" s="563"/>
      <c r="H69" s="570"/>
      <c r="I69" s="566"/>
    </row>
    <row r="70" spans="1:9" ht="12.75">
      <c r="A70" s="580">
        <f>'[2]elfekvo'!A64</f>
        <v>770125</v>
      </c>
      <c r="B70" s="1" t="str">
        <f>'[2]elfekvo'!B64</f>
        <v>18 DB</v>
      </c>
      <c r="C70" t="str">
        <f>'[2]elfekvo'!C64</f>
        <v>KARIMA TÖMÍTÉS NA 125</v>
      </c>
      <c r="D70" s="581">
        <f>'[2]elfekvo'!D64</f>
        <v>146.79</v>
      </c>
      <c r="E70" s="565"/>
      <c r="F70" s="557"/>
      <c r="G70" s="557"/>
      <c r="H70" s="571"/>
      <c r="I70" s="566"/>
    </row>
    <row r="71" spans="1:9" ht="12.75">
      <c r="A71" s="580" t="str">
        <f>'[2]elfekvo'!A65</f>
        <v>006/07</v>
      </c>
      <c r="B71" s="1" t="str">
        <f>'[2]elfekvo'!B65</f>
        <v>3 DB</v>
      </c>
      <c r="C71" t="str">
        <f>'[2]elfekvo'!C65</f>
        <v>EBRO PILL SZEL ÜLÉKGYŰRŰ DN100</v>
      </c>
      <c r="D71" s="581">
        <f>'[2]elfekvo'!D65</f>
        <v>14131</v>
      </c>
      <c r="E71" s="46"/>
      <c r="F71" s="44"/>
      <c r="G71" s="44"/>
      <c r="H71" s="566"/>
      <c r="I71" s="566"/>
    </row>
    <row r="72" spans="1:9" ht="12.75">
      <c r="A72" s="580">
        <f>'[2]elfekvo'!A66</f>
        <v>62016150</v>
      </c>
      <c r="B72" s="1" t="str">
        <f>'[2]elfekvo'!B66</f>
        <v>1 DB</v>
      </c>
      <c r="C72" t="str">
        <f>'[2]elfekvo'!C66</f>
        <v>NITRIL ÜLÉKGYŰRŰ DN 150</v>
      </c>
      <c r="D72" s="581">
        <f>'[2]elfekvo'!D66</f>
        <v>1310</v>
      </c>
      <c r="E72" s="46"/>
      <c r="F72" s="44"/>
      <c r="G72" s="44"/>
      <c r="H72" s="566"/>
      <c r="I72" s="566"/>
    </row>
    <row r="73" spans="1:9" ht="12.75">
      <c r="A73" s="580">
        <f>'[2]elfekvo'!A67</f>
        <v>40116020</v>
      </c>
      <c r="B73" s="1" t="str">
        <f>'[2]elfekvo'!B67</f>
        <v>1 DB</v>
      </c>
      <c r="C73" t="str">
        <f>'[2]elfekvo'!C67</f>
        <v>VISSZCS.ÖV.KARIM.PN 16 DN  20</v>
      </c>
      <c r="D73" s="581">
        <f>'[2]elfekvo'!D67</f>
        <v>2322.5</v>
      </c>
      <c r="E73" s="46"/>
      <c r="F73" s="49"/>
      <c r="G73" s="49"/>
      <c r="H73" s="572"/>
      <c r="I73" s="566"/>
    </row>
    <row r="74" spans="1:9" ht="12.75">
      <c r="A74" s="580" t="str">
        <f>'[2]elfekvo'!A68</f>
        <v>007/23</v>
      </c>
      <c r="B74" s="1" t="str">
        <f>'[2]elfekvo'!B68</f>
        <v>35 DB</v>
      </c>
      <c r="C74" t="str">
        <f>'[2]elfekvo'!C68</f>
        <v>SAVÁLLÓ T IDOM  54X2</v>
      </c>
      <c r="D74" s="581">
        <f>'[2]elfekvo'!D68</f>
        <v>2201</v>
      </c>
      <c r="E74" s="46"/>
      <c r="F74" s="49"/>
      <c r="G74" s="49"/>
      <c r="H74" s="572"/>
      <c r="I74" s="566"/>
    </row>
    <row r="75" spans="1:9" ht="12.75">
      <c r="A75" s="580" t="str">
        <f>'[2]elfekvo'!A69</f>
        <v>414 16100 D</v>
      </c>
      <c r="B75" s="1" t="str">
        <f>'[2]elfekvo'!B69</f>
        <v>2 DB</v>
      </c>
      <c r="C75" t="str">
        <f>'[2]elfekvo'!C69</f>
        <v>VISSZCS.ÖV.OSZT.TÁ.PN16 DN 100</v>
      </c>
      <c r="D75" s="581">
        <f>'[2]elfekvo'!D69</f>
        <v>5107.81</v>
      </c>
      <c r="E75" s="46"/>
      <c r="F75" s="49"/>
      <c r="G75" s="49"/>
      <c r="H75" s="572"/>
      <c r="I75" s="566"/>
    </row>
    <row r="76" spans="1:9" ht="12.75">
      <c r="A76" s="580" t="str">
        <f>'[2]elfekvo'!A70</f>
        <v>211 16200 G</v>
      </c>
      <c r="B76" s="1" t="str">
        <f>'[2]elfekvo'!B70</f>
        <v>1 DB</v>
      </c>
      <c r="C76" t="str">
        <f>'[2]elfekvo'!C70</f>
        <v>TOLÓZ.LH.GUM.HAWLE PN 6 DN 200</v>
      </c>
      <c r="D76" s="581">
        <f>'[2]elfekvo'!D70</f>
        <v>25000</v>
      </c>
      <c r="E76" s="46"/>
      <c r="F76" s="49"/>
      <c r="G76" s="49"/>
      <c r="H76" s="572"/>
      <c r="I76" s="566"/>
    </row>
    <row r="77" spans="1:9" ht="12.75">
      <c r="A77" s="580">
        <f>'[2]elfekvo'!A71</f>
        <v>78616080</v>
      </c>
      <c r="B77" s="1" t="str">
        <f>'[2]elfekvo'!B71</f>
        <v>1 DB</v>
      </c>
      <c r="C77" t="str">
        <f>'[2]elfekvo'!C71</f>
        <v>EKS KARIM. TOKOS IDOM DN  80</v>
      </c>
      <c r="D77" s="581">
        <f>'[2]elfekvo'!D71</f>
        <v>5020.21</v>
      </c>
      <c r="E77" s="46"/>
      <c r="F77" s="49"/>
      <c r="G77" s="49"/>
      <c r="H77" s="572"/>
      <c r="I77" s="566"/>
    </row>
    <row r="78" spans="1:9" ht="12.75">
      <c r="A78" s="580" t="str">
        <f>'[2]elfekvo'!A72</f>
        <v>91313040 32</v>
      </c>
      <c r="B78" s="1" t="str">
        <f>'[2]elfekvo'!B72</f>
        <v>14 DB</v>
      </c>
      <c r="C78" t="str">
        <f>'[2]elfekvo'!C72</f>
        <v>HORGANYZOTT TEE/A  6/4-5/4"</v>
      </c>
      <c r="D78" s="581">
        <f>'[2]elfekvo'!D72</f>
        <v>270.39</v>
      </c>
      <c r="E78" s="46"/>
      <c r="F78" s="49"/>
      <c r="G78" s="49"/>
      <c r="H78" s="572"/>
      <c r="I78" s="566"/>
    </row>
    <row r="79" spans="1:9" ht="12.75">
      <c r="A79" s="580">
        <f>'[2]elfekvo'!A73</f>
        <v>30940040</v>
      </c>
      <c r="B79" s="1" t="str">
        <f>'[2]elfekvo'!B73</f>
        <v>4 DB</v>
      </c>
      <c r="C79" t="str">
        <f>'[2]elfekvo'!C73</f>
        <v>GÖMBCS.SAV.HEGTOL.PN 40 DN  40</v>
      </c>
      <c r="D79" s="581">
        <f>'[2]elfekvo'!D73</f>
        <v>6000</v>
      </c>
      <c r="E79" s="46"/>
      <c r="F79" s="49"/>
      <c r="G79" s="49"/>
      <c r="H79" s="572"/>
      <c r="I79" s="566"/>
    </row>
    <row r="80" spans="1:9" ht="12.75">
      <c r="A80" s="580">
        <f>'[2]elfekvo'!A74</f>
        <v>50516040</v>
      </c>
      <c r="B80" s="1" t="str">
        <f>'[2]elfekvo'!B74</f>
        <v>1 DB</v>
      </c>
      <c r="C80" t="str">
        <f>'[2]elfekvo'!C74</f>
        <v>BIZT.SZ.SULY.ÖV.KR.PN 16 DN 40</v>
      </c>
      <c r="D80" s="581">
        <f>'[2]elfekvo'!D74</f>
        <v>8000</v>
      </c>
      <c r="E80" s="46"/>
      <c r="F80" s="49"/>
      <c r="G80" s="49"/>
      <c r="H80" s="572"/>
      <c r="I80" s="566"/>
    </row>
    <row r="81" spans="1:9" ht="12.75">
      <c r="A81" s="580">
        <f>'[2]elfekvo'!A75</f>
        <v>95027100</v>
      </c>
      <c r="B81" s="1" t="str">
        <f>'[2]elfekvo'!B75</f>
        <v>13 DB</v>
      </c>
      <c r="C81" t="str">
        <f>'[2]elfekvo'!C75</f>
        <v>CSAVAR  TM HLF  M 27 X 100</v>
      </c>
      <c r="D81" s="581">
        <f>'[2]elfekvo'!D75</f>
        <v>182.8</v>
      </c>
      <c r="E81" s="46"/>
      <c r="F81" s="49"/>
      <c r="G81" s="49"/>
      <c r="H81" s="572"/>
      <c r="I81" s="566"/>
    </row>
    <row r="82" spans="1:9" ht="12.75">
      <c r="A82" s="580" t="str">
        <f>'[2]elfekvo'!A76</f>
        <v>620 16150SI</v>
      </c>
      <c r="B82" s="1" t="str">
        <f>'[2]elfekvo'!B76</f>
        <v>5 DB</v>
      </c>
      <c r="C82" t="str">
        <f>'[2]elfekvo'!C76</f>
        <v>SILIKON ÜLÉKGYŰRŰ DN 150</v>
      </c>
      <c r="D82" s="581">
        <f>'[2]elfekvo'!D76</f>
        <v>7715</v>
      </c>
      <c r="E82" s="46"/>
      <c r="F82" s="49"/>
      <c r="G82" s="49"/>
      <c r="H82" s="572"/>
      <c r="I82" s="566"/>
    </row>
    <row r="83" spans="1:9" ht="12.75">
      <c r="A83" s="580">
        <f>'[2]elfekvo'!A77</f>
        <v>10516050</v>
      </c>
      <c r="B83" s="1" t="str">
        <f>'[2]elfekvo'!B77</f>
        <v>1 DB</v>
      </c>
      <c r="C83" t="str">
        <f>'[2]elfekvo'!C77</f>
        <v>ZÁROSZELEP MENETES ÖV 2"</v>
      </c>
      <c r="D83" s="581">
        <f>'[2]elfekvo'!D77</f>
        <v>1862.06</v>
      </c>
      <c r="E83" s="47"/>
      <c r="F83" s="47"/>
      <c r="G83" s="47"/>
      <c r="H83" s="47"/>
      <c r="I83" s="47"/>
    </row>
    <row r="84" spans="1:9" ht="12.75">
      <c r="A84" s="580" t="str">
        <f>'[2]elfekvo'!A78</f>
        <v>620 16100SI</v>
      </c>
      <c r="B84" s="1" t="str">
        <f>'[2]elfekvo'!B78</f>
        <v>3 DB</v>
      </c>
      <c r="C84" t="str">
        <f>'[2]elfekvo'!C78</f>
        <v>SILIKON ÜLÉKGYŰRŰ DN 100</v>
      </c>
      <c r="D84" s="581">
        <f>'[2]elfekvo'!D78</f>
        <v>5357.83</v>
      </c>
      <c r="E84" s="47"/>
      <c r="F84" s="47"/>
      <c r="G84" s="47"/>
      <c r="H84" s="47"/>
      <c r="I84" s="47"/>
    </row>
    <row r="85" spans="1:9" ht="17.25" customHeight="1">
      <c r="A85" s="580" t="str">
        <f>'[2]elfekvo'!A79</f>
        <v>009/27</v>
      </c>
      <c r="B85" s="1" t="str">
        <f>'[2]elfekvo'!B79</f>
        <v>4 DB</v>
      </c>
      <c r="C85" t="str">
        <f>'[2]elfekvo'!C79</f>
        <v>U-KS 150/160-E16 GGG TOK/TOK</v>
      </c>
      <c r="D85" s="581">
        <f>'[2]elfekvo'!D79</f>
        <v>13474</v>
      </c>
      <c r="E85" s="570"/>
      <c r="F85" s="565"/>
      <c r="G85" s="565"/>
      <c r="H85" s="570"/>
      <c r="I85" s="570"/>
    </row>
    <row r="86" spans="1:9" ht="21" customHeight="1">
      <c r="A86" s="580">
        <f>'[2]elfekvo'!A80</f>
        <v>13816040</v>
      </c>
      <c r="B86" s="1" t="str">
        <f>'[2]elfekvo'!B80</f>
        <v>1 DB</v>
      </c>
      <c r="C86" t="str">
        <f>'[2]elfekvo'!C80</f>
        <v>MOTOROSSZ. PN 16 DN40  220 V</v>
      </c>
      <c r="D86" s="581">
        <f>'[2]elfekvo'!D80</f>
        <v>53968.49</v>
      </c>
      <c r="E86" s="570"/>
      <c r="F86" s="565"/>
      <c r="G86" s="565"/>
      <c r="H86" s="570"/>
      <c r="I86" s="570"/>
    </row>
    <row r="87" spans="1:9" ht="12.75">
      <c r="A87" s="580" t="str">
        <f>'[2]elfekvo'!A81</f>
        <v>P4 2710063</v>
      </c>
      <c r="B87" s="1" t="str">
        <f>'[2]elfekvo'!B81</f>
        <v>5 DB</v>
      </c>
      <c r="C87" t="str">
        <f>'[2]elfekvo'!C81</f>
        <v>PVC CSAPPANTY K.K.050</v>
      </c>
      <c r="D87" s="581">
        <f>'[2]elfekvo'!D81</f>
        <v>1987</v>
      </c>
      <c r="E87" s="565"/>
      <c r="F87" s="565"/>
      <c r="G87" s="569"/>
      <c r="H87" s="565"/>
      <c r="I87" s="565"/>
    </row>
    <row r="88" spans="1:9" ht="12.75">
      <c r="A88" s="580" t="str">
        <f>'[2]elfekvo'!A82</f>
        <v>001/20</v>
      </c>
      <c r="B88" s="1" t="str">
        <f>'[2]elfekvo'!B82</f>
        <v>1 DB</v>
      </c>
      <c r="C88" t="str">
        <f>'[2]elfekvo'!C82</f>
        <v>FÉMKOMP.HEGT.KAPPA-A L420 DN50</v>
      </c>
      <c r="D88" s="581">
        <f>'[2]elfekvo'!D82</f>
        <v>36004</v>
      </c>
      <c r="E88" s="566"/>
      <c r="F88" s="566"/>
      <c r="G88" s="566"/>
      <c r="H88" s="566"/>
      <c r="I88" s="566"/>
    </row>
    <row r="89" spans="1:9" ht="12.75">
      <c r="A89" s="580" t="str">
        <f>'[2]elfekvo'!A83</f>
        <v>P9 7103032</v>
      </c>
      <c r="B89" s="1" t="str">
        <f>'[2]elfekvo'!B83</f>
        <v>4 DB</v>
      </c>
      <c r="C89" t="str">
        <f>'[2]elfekvo'!C83</f>
        <v>PVC TEE IDOM90 F. 032</v>
      </c>
      <c r="D89" s="581">
        <f>'[2]elfekvo'!D83</f>
        <v>206.34</v>
      </c>
      <c r="E89" s="566"/>
      <c r="F89" s="570"/>
      <c r="G89" s="566"/>
      <c r="H89" s="565"/>
      <c r="I89" s="565"/>
    </row>
    <row r="90" spans="1:9" ht="12.75">
      <c r="A90" s="580" t="str">
        <f>'[2]elfekvo'!A84</f>
        <v>91313065 32</v>
      </c>
      <c r="B90" s="1" t="str">
        <f>'[2]elfekvo'!B84</f>
        <v>4 DB</v>
      </c>
      <c r="C90" t="str">
        <f>'[2]elfekvo'!C84</f>
        <v>HORGANYZOTT TEE/A  2,5-5/4"</v>
      </c>
      <c r="D90" s="581">
        <f>'[2]elfekvo'!D84</f>
        <v>880</v>
      </c>
      <c r="E90" s="566"/>
      <c r="F90" s="570"/>
      <c r="G90" s="566"/>
      <c r="H90" s="565"/>
      <c r="I90" s="565"/>
    </row>
    <row r="91" spans="1:9" ht="12.75">
      <c r="A91" s="580" t="str">
        <f>'[2]elfekvo'!A85</f>
        <v>91313100 65</v>
      </c>
      <c r="B91" s="1" t="str">
        <f>'[2]elfekvo'!B85</f>
        <v>2 DB</v>
      </c>
      <c r="C91" t="str">
        <f>'[2]elfekvo'!C85</f>
        <v>HORGANYZOTT TEE/A  4-2,5"</v>
      </c>
      <c r="D91" s="581">
        <f>'[2]elfekvo'!D85</f>
        <v>3168</v>
      </c>
      <c r="E91" s="566"/>
      <c r="F91" s="571"/>
      <c r="G91" s="566"/>
      <c r="H91" s="571"/>
      <c r="I91" s="571"/>
    </row>
    <row r="92" spans="1:9" ht="12.75">
      <c r="A92" s="580" t="str">
        <f>'[2]elfekvo'!A86</f>
        <v>P4 2710050</v>
      </c>
      <c r="B92" s="1" t="str">
        <f>'[2]elfekvo'!B86</f>
        <v>8 DB</v>
      </c>
      <c r="C92" t="str">
        <f>'[2]elfekvo'!C86</f>
        <v>PVC CSAPPANTY K.K.040</v>
      </c>
      <c r="D92" s="581">
        <f>'[2]elfekvo'!D86</f>
        <v>1593</v>
      </c>
      <c r="E92" s="566"/>
      <c r="F92" s="572"/>
      <c r="G92" s="566"/>
      <c r="H92" s="566"/>
      <c r="I92" s="566"/>
    </row>
    <row r="93" spans="1:9" ht="12.75">
      <c r="A93" s="580" t="str">
        <f>'[2]elfekvo'!A87</f>
        <v>P7 7123050</v>
      </c>
      <c r="B93" s="1" t="str">
        <f>'[2]elfekvo'!B87</f>
        <v>4 DB</v>
      </c>
      <c r="C93" t="str">
        <f>'[2]elfekvo'!C87</f>
        <v>PVC LAZA KARIMA   040</v>
      </c>
      <c r="D93" s="581">
        <f>'[2]elfekvo'!D87</f>
        <v>312</v>
      </c>
      <c r="E93" s="566"/>
      <c r="F93" s="572"/>
      <c r="G93" s="566"/>
      <c r="H93" s="566"/>
      <c r="I93" s="566"/>
    </row>
    <row r="94" spans="1:9" ht="12.75">
      <c r="A94" s="580" t="str">
        <f>'[2]elfekvo'!A88</f>
        <v>P7 7121050</v>
      </c>
      <c r="B94" s="1" t="str">
        <f>'[2]elfekvo'!B88</f>
        <v>4 DB</v>
      </c>
      <c r="C94" t="str">
        <f>'[2]elfekvo'!C88</f>
        <v>PVC KARIMA KÖTÖGY.040</v>
      </c>
      <c r="D94" s="581">
        <f>'[2]elfekvo'!D88</f>
        <v>146</v>
      </c>
      <c r="E94" s="566"/>
      <c r="F94" s="572"/>
      <c r="G94" s="566"/>
      <c r="H94" s="566"/>
      <c r="I94" s="566"/>
    </row>
    <row r="95" spans="1:9" ht="12.75">
      <c r="A95" s="580" t="str">
        <f>'[2]elfekvo'!A89</f>
        <v>603 16040 SS</v>
      </c>
      <c r="B95" s="1" t="str">
        <f>'[2]elfekvo'!B89</f>
        <v>1 DB</v>
      </c>
      <c r="C95" t="str">
        <f>'[2]elfekvo'!C89</f>
        <v>PILLANGO SS.XU.EP.PN 16 DN  40</v>
      </c>
      <c r="D95" s="581">
        <f>'[2]elfekvo'!D89</f>
        <v>6122</v>
      </c>
      <c r="E95" s="566"/>
      <c r="F95" s="572"/>
      <c r="G95" s="566"/>
      <c r="H95" s="566"/>
      <c r="I95" s="566"/>
    </row>
    <row r="96" spans="1:9" ht="12.75">
      <c r="A96" s="580">
        <f>'[2]elfekvo'!A90</f>
        <v>31440065</v>
      </c>
      <c r="B96" s="1" t="str">
        <f>'[2]elfekvo'!B90</f>
        <v>2 DB</v>
      </c>
      <c r="C96" t="str">
        <f>'[2]elfekvo'!C90</f>
        <v>GÖMBCSAP BROEN.GÁZ.PN 25 DN 65</v>
      </c>
      <c r="D96" s="581">
        <f>'[2]elfekvo'!D90</f>
        <v>20300</v>
      </c>
      <c r="E96" s="566"/>
      <c r="F96" s="572"/>
      <c r="G96" s="566"/>
      <c r="H96" s="566"/>
      <c r="I96" s="566"/>
    </row>
    <row r="97" spans="1:9" ht="12.75">
      <c r="A97" s="580" t="str">
        <f>'[2]elfekvo'!A91</f>
        <v>301 40032 MS</v>
      </c>
      <c r="B97" s="1" t="str">
        <f>'[2]elfekvo'!B91</f>
        <v>1 DB</v>
      </c>
      <c r="C97" t="str">
        <f>'[2]elfekvo'!C91</f>
        <v>MS GÖMBCS.SZER.K. PN 40 DN  32</v>
      </c>
      <c r="D97" s="581">
        <f>'[2]elfekvo'!D91</f>
        <v>3375</v>
      </c>
      <c r="E97" s="566"/>
      <c r="F97" s="572"/>
      <c r="G97" s="566"/>
      <c r="H97" s="572"/>
      <c r="I97" s="566"/>
    </row>
    <row r="98" spans="1:9" ht="12.75">
      <c r="A98" s="580">
        <f>'[2]elfekvo'!A92</f>
        <v>95027150</v>
      </c>
      <c r="B98" s="1" t="str">
        <f>'[2]elfekvo'!B92</f>
        <v>2 DB</v>
      </c>
      <c r="C98" t="str">
        <f>'[2]elfekvo'!C92</f>
        <v>CSAVAR  TM HLF  M 27 X 150</v>
      </c>
      <c r="D98" s="581">
        <f>'[2]elfekvo'!D92</f>
        <v>262.1</v>
      </c>
      <c r="E98" s="566"/>
      <c r="F98" s="572"/>
      <c r="G98" s="566"/>
      <c r="H98" s="572"/>
      <c r="I98" s="566"/>
    </row>
    <row r="99" spans="1:9" ht="12.75">
      <c r="A99" s="580" t="str">
        <f>'[2]elfekvo'!A93</f>
        <v>761 16125/</v>
      </c>
      <c r="B99" s="1" t="str">
        <f>'[2]elfekvo'!B93</f>
        <v>3 DB</v>
      </c>
      <c r="C99" t="str">
        <f>'[2]elfekvo'!C93</f>
        <v>TA MÉRÖPEREM PN16 DN125</v>
      </c>
      <c r="D99" s="581">
        <f>'[2]elfekvo'!D93</f>
        <v>10000</v>
      </c>
      <c r="E99" s="566"/>
      <c r="F99" s="572"/>
      <c r="G99" s="566"/>
      <c r="H99" s="572"/>
      <c r="I99" s="566"/>
    </row>
    <row r="100" spans="1:9" ht="12.75">
      <c r="A100" s="580">
        <f>'[2]elfekvo'!A94</f>
        <v>95027130</v>
      </c>
      <c r="B100" s="1" t="str">
        <f>'[2]elfekvo'!B94</f>
        <v>6 DB</v>
      </c>
      <c r="C100" t="str">
        <f>'[2]elfekvo'!C94</f>
        <v>CSAVAR  TM HLF  M 27 X 130</v>
      </c>
      <c r="D100" s="581">
        <f>'[2]elfekvo'!D94</f>
        <v>218.2</v>
      </c>
      <c r="E100" s="566"/>
      <c r="F100" s="572"/>
      <c r="G100" s="566"/>
      <c r="H100" s="572"/>
      <c r="I100" s="566"/>
    </row>
    <row r="101" spans="1:9" ht="12.75">
      <c r="A101" s="580" t="str">
        <f>'[2]elfekvo'!A95</f>
        <v>301 16250 D</v>
      </c>
      <c r="B101" s="1" t="str">
        <f>'[2]elfekvo'!B95</f>
        <v>2 DB</v>
      </c>
      <c r="C101" t="str">
        <f>'[2]elfekvo'!C95</f>
        <v>GÖMBCS.SZ.KAR.DUY.PN 16 DN 250</v>
      </c>
      <c r="D101" s="581">
        <f>'[2]elfekvo'!D95</f>
        <v>130058.25</v>
      </c>
      <c r="E101" s="566"/>
      <c r="F101" s="572"/>
      <c r="G101" s="566"/>
      <c r="H101" s="572"/>
      <c r="I101" s="566"/>
    </row>
    <row r="102" spans="1:9" ht="12.75">
      <c r="A102" s="580">
        <f>'[2]elfekvo'!A96</f>
        <v>95200027</v>
      </c>
      <c r="B102" s="1" t="str">
        <f>'[2]elfekvo'!B96</f>
        <v>56 DB</v>
      </c>
      <c r="C102" t="str">
        <f>'[2]elfekvo'!C96</f>
        <v>ALÁTÉT  HORG.   M 27</v>
      </c>
      <c r="D102" s="581">
        <f>'[2]elfekvo'!D96</f>
        <v>12.5</v>
      </c>
      <c r="E102" s="566"/>
      <c r="F102" s="572"/>
      <c r="G102" s="566"/>
      <c r="H102" s="572"/>
      <c r="I102" s="566"/>
    </row>
    <row r="103" spans="1:9" ht="12.75">
      <c r="A103" s="580" t="str">
        <f>'[2]elfekvo'!A97</f>
        <v>535 16065 C</v>
      </c>
      <c r="B103" s="1" t="str">
        <f>'[2]elfekvo'!B97</f>
        <v>1 DB</v>
      </c>
      <c r="C103" t="str">
        <f>'[2]elfekvo'!C97</f>
        <v>KOMPENZ.FÉM HEGT. PN16 DN 65</v>
      </c>
      <c r="D103" s="581">
        <f>'[2]elfekvo'!D97</f>
        <v>9500</v>
      </c>
      <c r="E103" s="566"/>
      <c r="F103" s="572"/>
      <c r="G103" s="566"/>
      <c r="H103" s="572"/>
      <c r="I103" s="566"/>
    </row>
    <row r="104" spans="1:9" ht="12.75">
      <c r="A104" s="580">
        <f>'[2]elfekvo'!A98</f>
        <v>78800057</v>
      </c>
      <c r="B104" s="1" t="str">
        <f>'[2]elfekvo'!B98</f>
        <v>6 DB</v>
      </c>
      <c r="C104" t="str">
        <f>'[2]elfekvo'!C98</f>
        <v>EDÉNYFENÉK  ÁTM :057</v>
      </c>
      <c r="D104" s="581">
        <f>'[2]elfekvo'!D98</f>
        <v>360</v>
      </c>
      <c r="E104" s="566"/>
      <c r="F104" s="572"/>
      <c r="G104" s="566"/>
      <c r="H104" s="566"/>
      <c r="I104" s="566"/>
    </row>
    <row r="105" spans="1:9" ht="12.75">
      <c r="A105" s="580" t="str">
        <f>'[2]elfekvo'!A99</f>
        <v>603 16080 SI</v>
      </c>
      <c r="B105" s="1" t="str">
        <f>'[2]elfekvo'!B99</f>
        <v>9 DB</v>
      </c>
      <c r="C105" t="str">
        <f>'[2]elfekvo'!C99</f>
        <v>PILLANGO SZ.XU.SI.PN 16 DN  80</v>
      </c>
      <c r="D105" s="581">
        <f>'[2]elfekvo'!D99</f>
        <v>10712.58</v>
      </c>
      <c r="E105" s="566"/>
      <c r="F105" s="572"/>
      <c r="G105" s="566"/>
      <c r="H105" s="566"/>
      <c r="I105" s="566"/>
    </row>
    <row r="106" spans="1:9" ht="12.75">
      <c r="A106" s="580" t="str">
        <f>'[2]elfekvo'!A100</f>
        <v>91313065 25</v>
      </c>
      <c r="B106" s="1" t="str">
        <f>'[2]elfekvo'!B100</f>
        <v>9 DB</v>
      </c>
      <c r="C106" t="str">
        <f>'[2]elfekvo'!C100</f>
        <v>HORGANYZOTT TEE/A  2,5-1"</v>
      </c>
      <c r="D106" s="581">
        <f>'[2]elfekvo'!D100</f>
        <v>1628</v>
      </c>
      <c r="E106" s="566"/>
      <c r="F106" s="572"/>
      <c r="G106" s="566"/>
      <c r="H106" s="566"/>
      <c r="I106" s="566"/>
    </row>
    <row r="107" spans="1:9" ht="12.75">
      <c r="A107" s="580" t="str">
        <f>'[2]elfekvo'!A101</f>
        <v>780 00057-</v>
      </c>
      <c r="B107" s="1" t="str">
        <f>'[2]elfekvo'!B101</f>
        <v>65 DB</v>
      </c>
      <c r="C107" t="str">
        <f>'[2]elfekvo'!C101</f>
        <v>PATENTIV 57*3,6 2,5D 180FOK</v>
      </c>
      <c r="D107" s="581">
        <f>'[2]elfekvo'!D101</f>
        <v>5108</v>
      </c>
      <c r="E107" s="566"/>
      <c r="F107" s="572"/>
      <c r="G107" s="566"/>
      <c r="H107" s="566"/>
      <c r="I107" s="566"/>
    </row>
    <row r="108" spans="1:9" ht="12.75">
      <c r="A108" s="580" t="str">
        <f>'[2]elfekvo'!A102</f>
        <v>312 16040 MS</v>
      </c>
      <c r="B108" s="1" t="str">
        <f>'[2]elfekvo'!B102</f>
        <v>1 DB</v>
      </c>
      <c r="C108" t="str">
        <f>'[2]elfekvo'!C102</f>
        <v>UNIH.MEN.GCS.VIZ.PN 16 DN 6/4"</v>
      </c>
      <c r="D108" s="581">
        <f>'[2]elfekvo'!D102</f>
        <v>4831.3</v>
      </c>
      <c r="E108" s="222"/>
      <c r="F108" s="221"/>
      <c r="G108" s="222"/>
      <c r="H108" s="222"/>
      <c r="I108" s="222"/>
    </row>
    <row r="109" spans="1:9" ht="12.75">
      <c r="A109" s="580" t="str">
        <f>'[2]elfekvo'!A103</f>
        <v>826 300063NK</v>
      </c>
      <c r="B109" s="1" t="str">
        <f>'[2]elfekvo'!B103</f>
        <v>3 DB</v>
      </c>
      <c r="C109" t="str">
        <f>'[2]elfekvo'!C103</f>
        <v>HÖMÉRÖ NK L= 63 ( 0 +300 C)</v>
      </c>
      <c r="D109" s="581">
        <f>'[2]elfekvo'!D103</f>
        <v>4177.5</v>
      </c>
      <c r="E109" s="222"/>
      <c r="F109" s="221"/>
      <c r="G109" s="222"/>
      <c r="H109" s="222"/>
      <c r="I109" s="222"/>
    </row>
    <row r="110" spans="1:9" ht="12.75">
      <c r="A110" s="580" t="str">
        <f>'[2]elfekvo'!A104</f>
        <v>216 10250 A1</v>
      </c>
      <c r="B110" s="1" t="str">
        <f>'[2]elfekvo'!B104</f>
        <v>1 DB</v>
      </c>
      <c r="C110" t="str">
        <f>'[2]elfekvo'!C104</f>
        <v>KÉSTOLÓZÁR.FÉM.Z. PN 10 DN 250</v>
      </c>
      <c r="D110" s="581">
        <f>'[2]elfekvo'!D104</f>
        <v>53635</v>
      </c>
      <c r="E110" s="222"/>
      <c r="F110" s="221"/>
      <c r="G110" s="222"/>
      <c r="H110" s="222"/>
      <c r="I110" s="222"/>
    </row>
    <row r="111" spans="1:9" ht="12.75">
      <c r="A111" s="580" t="str">
        <f>'[2]elfekvo'!A105</f>
        <v>010/13</v>
      </c>
      <c r="B111" s="1" t="str">
        <f>'[2]elfekvo'!B105</f>
        <v>8 DB</v>
      </c>
      <c r="C111" t="str">
        <f>'[2]elfekvo'!C105</f>
        <v>TÖMLÖVÉG FÉM  6/4"</v>
      </c>
      <c r="D111" s="581">
        <f>'[2]elfekvo'!D105</f>
        <v>592</v>
      </c>
      <c r="E111" s="222"/>
      <c r="F111" s="221"/>
      <c r="G111" s="222"/>
      <c r="H111" s="222"/>
      <c r="I111" s="222"/>
    </row>
    <row r="112" spans="1:9" ht="12.75">
      <c r="A112" s="580">
        <f>'[2]elfekvo'!A106</f>
        <v>71206100</v>
      </c>
      <c r="B112" s="1" t="str">
        <f>'[2]elfekvo'!B106</f>
        <v>5 DB</v>
      </c>
      <c r="C112" t="str">
        <f>'[2]elfekvo'!C106</f>
        <v>MEN.KARIMA MSZ 2906 DN 4"</v>
      </c>
      <c r="D112" s="581">
        <f>'[2]elfekvo'!D106</f>
        <v>3290</v>
      </c>
      <c r="E112" s="222"/>
      <c r="F112" s="221"/>
      <c r="G112" s="222"/>
      <c r="H112" s="222"/>
      <c r="I112" s="222"/>
    </row>
    <row r="113" spans="1:9" ht="12.75">
      <c r="A113" s="580">
        <f>'[2]elfekvo'!A107</f>
        <v>21306040</v>
      </c>
      <c r="B113" s="1" t="str">
        <f>'[2]elfekvo'!B107</f>
        <v>2 DB</v>
      </c>
      <c r="C113" t="str">
        <f>'[2]elfekvo'!C107</f>
        <v>TOLÓZ.LH.ÖV.FÉMZ. PN  6 DN  40</v>
      </c>
      <c r="D113" s="581">
        <f>'[2]elfekvo'!D107</f>
        <v>4685.38</v>
      </c>
      <c r="E113" s="222"/>
      <c r="F113" s="221"/>
      <c r="G113" s="222"/>
      <c r="H113" s="222"/>
      <c r="I113" s="222"/>
    </row>
    <row r="114" spans="1:9" ht="12.75">
      <c r="A114" s="580">
        <f>'[2]elfekvo'!A108</f>
        <v>918310032</v>
      </c>
      <c r="B114" s="1" t="str">
        <f>'[2]elfekvo'!B108</f>
        <v>88 DB</v>
      </c>
      <c r="C114" t="str">
        <f>'[2]elfekvo'!C108</f>
        <v>HORGANYZOTT ELLENANYA.5/4"</v>
      </c>
      <c r="D114" s="581">
        <f>'[2]elfekvo'!D108</f>
        <v>43.35</v>
      </c>
      <c r="E114" s="222"/>
      <c r="F114" s="221"/>
      <c r="G114" s="222"/>
      <c r="H114" s="222"/>
      <c r="I114" s="222"/>
    </row>
    <row r="115" spans="1:9" ht="12.75">
      <c r="A115" s="580">
        <f>'[2]elfekvo'!A109</f>
        <v>10440020</v>
      </c>
      <c r="B115" s="1" t="str">
        <f>'[2]elfekvo'!B109</f>
        <v>2 DB</v>
      </c>
      <c r="C115" t="str">
        <f>'[2]elfekvo'!C109</f>
        <v>FOJTÓSZELEP ACÉL PN 40 DN  20</v>
      </c>
      <c r="D115" s="581">
        <f>'[2]elfekvo'!D109</f>
        <v>6000</v>
      </c>
      <c r="E115" s="222"/>
      <c r="F115" s="221"/>
      <c r="G115" s="222"/>
      <c r="H115" s="222"/>
      <c r="I115" s="222"/>
    </row>
    <row r="116" spans="1:9" ht="12.75">
      <c r="A116" s="580" t="str">
        <f>'[2]elfekvo'!A110</f>
        <v>P3 1130063</v>
      </c>
      <c r="B116" s="1" t="str">
        <f>'[2]elfekvo'!B110</f>
        <v>2 DB</v>
      </c>
      <c r="C116" t="str">
        <f>'[2]elfekvo'!C110</f>
        <v>PVC GCSAP KARIMÁS   DN 50</v>
      </c>
      <c r="D116" s="581">
        <f>'[2]elfekvo'!D110</f>
        <v>3950</v>
      </c>
      <c r="E116" s="222"/>
      <c r="F116" s="221"/>
      <c r="G116" s="222"/>
      <c r="H116" s="222"/>
      <c r="I116" s="222"/>
    </row>
    <row r="117" spans="1:9" ht="12.75">
      <c r="A117" s="580" t="str">
        <f>'[2]elfekvo'!A111</f>
        <v>614 10065-JO</v>
      </c>
      <c r="B117" s="1" t="str">
        <f>'[2]elfekvo'!B111</f>
        <v>2 DB</v>
      </c>
      <c r="C117" t="str">
        <f>'[2]elfekvo'!C111</f>
        <v>ELEKT HAJT.SA2.10S    16NM 24V</v>
      </c>
      <c r="D117" s="581">
        <f>'[2]elfekvo'!D111</f>
        <v>25980</v>
      </c>
      <c r="E117" s="49"/>
      <c r="F117" s="49"/>
      <c r="G117" s="49"/>
      <c r="H117" s="47"/>
      <c r="I117" s="47"/>
    </row>
    <row r="118" spans="1:9" ht="12.75">
      <c r="A118" s="580" t="str">
        <f>'[2]elfekvo'!A112</f>
        <v>91313065 40</v>
      </c>
      <c r="B118" s="1" t="str">
        <f>'[2]elfekvo'!B112</f>
        <v>10 DB</v>
      </c>
      <c r="C118" t="str">
        <f>'[2]elfekvo'!C112</f>
        <v>HORGANYZOTT TEE/A  2,5-6/4"</v>
      </c>
      <c r="D118" s="581">
        <f>'[2]elfekvo'!D112</f>
        <v>1020.56</v>
      </c>
      <c r="E118" s="49"/>
      <c r="F118" s="49"/>
      <c r="G118" s="49"/>
      <c r="H118" s="47"/>
      <c r="I118" s="47"/>
    </row>
    <row r="119" spans="1:9" ht="19.5" customHeight="1">
      <c r="A119" s="580">
        <f>'[2]elfekvo'!A113</f>
        <v>30940050</v>
      </c>
      <c r="B119" s="1" t="str">
        <f>'[2]elfekvo'!B113</f>
        <v>1 DB</v>
      </c>
      <c r="C119" t="str">
        <f>'[2]elfekvo'!C113</f>
        <v>GÖMBCS.SAV.HEGTOL.PN 40 DN  50</v>
      </c>
      <c r="D119" s="581">
        <f>'[2]elfekvo'!D113</f>
        <v>8800</v>
      </c>
      <c r="E119" s="570"/>
      <c r="F119" s="565"/>
      <c r="G119" s="565"/>
      <c r="H119" s="566"/>
      <c r="I119" s="566"/>
    </row>
    <row r="120" spans="1:9" ht="19.5" customHeight="1">
      <c r="A120" s="580" t="str">
        <f>'[2]elfekvo'!A114</f>
        <v>401 16125 SK</v>
      </c>
      <c r="B120" s="1" t="str">
        <f>'[2]elfekvo'!B114</f>
        <v>1 DB</v>
      </c>
      <c r="C120" t="str">
        <f>'[2]elfekvo'!C114</f>
        <v>1GH022 VISSZCS.KAR.PN16 DN125</v>
      </c>
      <c r="D120" s="581">
        <f>'[2]elfekvo'!D114</f>
        <v>19890</v>
      </c>
      <c r="E120" s="570"/>
      <c r="F120" s="565"/>
      <c r="G120" s="565"/>
      <c r="H120" s="566"/>
      <c r="I120" s="566"/>
    </row>
    <row r="121" spans="1:9" ht="12.75">
      <c r="A121" s="580" t="str">
        <f>'[2]elfekvo'!A115</f>
        <v>533 16300 C</v>
      </c>
      <c r="B121" s="1" t="str">
        <f>'[2]elfekvo'!B115</f>
        <v>1 DB</v>
      </c>
      <c r="C121" t="str">
        <f>'[2]elfekvo'!C115</f>
        <v>FÉMKOMPENZ.KARI.KFC PN16 DN300</v>
      </c>
      <c r="D121" s="581">
        <f>'[2]elfekvo'!D115</f>
        <v>110117</v>
      </c>
      <c r="E121" s="565"/>
      <c r="F121" s="565"/>
      <c r="G121" s="569"/>
      <c r="H121" s="565"/>
      <c r="I121" s="565"/>
    </row>
    <row r="122" spans="1:9" ht="12.75">
      <c r="A122" s="580" t="str">
        <f>'[2]elfekvo'!A116</f>
        <v>910S  80</v>
      </c>
      <c r="B122" s="1" t="str">
        <f>'[2]elfekvo'!B116</f>
        <v>1 DB</v>
      </c>
      <c r="C122" t="str">
        <f>'[2]elfekvo'!C116</f>
        <v>SAVÁLLÓ  KUPAK   3"</v>
      </c>
      <c r="D122" s="581">
        <f>'[2]elfekvo'!D116</f>
        <v>3743</v>
      </c>
      <c r="E122" s="566"/>
      <c r="F122" s="566"/>
      <c r="G122" s="566"/>
      <c r="H122" s="566"/>
      <c r="I122" s="566"/>
    </row>
    <row r="123" spans="1:9" ht="12.75">
      <c r="A123" s="580" t="str">
        <f>'[2]elfekvo'!A117</f>
        <v>721 16040 AL</v>
      </c>
      <c r="B123" s="1" t="str">
        <f>'[2]elfekvo'!B117</f>
        <v>38 DB</v>
      </c>
      <c r="C123" t="str">
        <f>'[2]elfekvo'!C117</f>
        <v>LAZAKARIMA MSZ 2954 DN  40 AL</v>
      </c>
      <c r="D123" s="581">
        <f>'[2]elfekvo'!D117</f>
        <v>630</v>
      </c>
      <c r="E123" s="566"/>
      <c r="F123" s="570"/>
      <c r="G123" s="566"/>
      <c r="H123" s="565"/>
      <c r="I123" s="565"/>
    </row>
    <row r="124" spans="1:9" ht="12.75">
      <c r="A124" s="580" t="str">
        <f>'[2]elfekvo'!A118</f>
        <v>P7 7123090</v>
      </c>
      <c r="B124" s="1" t="str">
        <f>'[2]elfekvo'!B118</f>
        <v>5 DB</v>
      </c>
      <c r="C124" t="str">
        <f>'[2]elfekvo'!C118</f>
        <v>PVC LAZA KARIMA   080</v>
      </c>
      <c r="D124" s="581">
        <f>'[2]elfekvo'!D118</f>
        <v>843</v>
      </c>
      <c r="E124" s="566"/>
      <c r="F124" s="570"/>
      <c r="G124" s="566"/>
      <c r="H124" s="565"/>
      <c r="I124" s="565"/>
    </row>
    <row r="125" spans="1:9" ht="12.75">
      <c r="A125" s="580" t="str">
        <f>'[2]elfekvo'!A119</f>
        <v>91313040 20</v>
      </c>
      <c r="B125" s="1" t="str">
        <f>'[2]elfekvo'!B119</f>
        <v>6 DB</v>
      </c>
      <c r="C125" t="str">
        <f>'[2]elfekvo'!C119</f>
        <v>HORGANYZOTT TEE/A  6/4-3/4"</v>
      </c>
      <c r="D125" s="581">
        <f>'[2]elfekvo'!D119</f>
        <v>273.15</v>
      </c>
      <c r="E125" s="566"/>
      <c r="F125" s="571"/>
      <c r="G125" s="566"/>
      <c r="H125" s="571"/>
      <c r="I125" s="571"/>
    </row>
    <row r="126" spans="1:9" ht="12.75">
      <c r="A126" s="580" t="str">
        <f>'[2]elfekvo'!A120</f>
        <v>151 00012 EE</v>
      </c>
      <c r="B126" s="1" t="str">
        <f>'[2]elfekvo'!B120</f>
        <v>1 DB</v>
      </c>
      <c r="C126" t="str">
        <f>'[2]elfekvo'!C120</f>
        <v>RAD.SZE.EGYENES ELÖRE. 1/2"</v>
      </c>
      <c r="D126" s="581">
        <f>'[2]elfekvo'!D120</f>
        <v>661.92</v>
      </c>
      <c r="E126" s="566"/>
      <c r="F126" s="572"/>
      <c r="G126" s="566"/>
      <c r="H126" s="572"/>
      <c r="I126" s="566"/>
    </row>
    <row r="127" spans="1:9" ht="12.75">
      <c r="A127" s="580" t="str">
        <f>'[2]elfekvo'!A121</f>
        <v>620 16065 EP</v>
      </c>
      <c r="B127" s="1" t="str">
        <f>'[2]elfekvo'!B121</f>
        <v>9 DB</v>
      </c>
      <c r="C127" t="str">
        <f>'[2]elfekvo'!C121</f>
        <v>EPDM ÜLÉKGYŰRŰ DN 65</v>
      </c>
      <c r="D127" s="581">
        <f>'[2]elfekvo'!D121</f>
        <v>1453.97</v>
      </c>
      <c r="E127" s="566"/>
      <c r="F127" s="572"/>
      <c r="G127" s="566"/>
      <c r="H127" s="572"/>
      <c r="I127" s="566"/>
    </row>
    <row r="128" spans="1:9" ht="12.75">
      <c r="A128" s="580">
        <f>'[2]elfekvo'!A122</f>
        <v>61416200</v>
      </c>
      <c r="B128" s="1" t="str">
        <f>'[2]elfekvo'!B122</f>
        <v>1 DB</v>
      </c>
      <c r="C128" t="str">
        <f>'[2]elfekvo'!C122</f>
        <v>ELEKT.HAJTOMÜ 230V 150NM UVC15</v>
      </c>
      <c r="D128" s="581">
        <f>'[2]elfekvo'!D122</f>
        <v>96508</v>
      </c>
      <c r="E128" s="566"/>
      <c r="F128" s="572"/>
      <c r="G128" s="566"/>
      <c r="H128" s="572"/>
      <c r="I128" s="566"/>
    </row>
    <row r="129" spans="1:9" ht="12.75">
      <c r="A129" s="580" t="str">
        <f>'[2]elfekvo'!A123</f>
        <v>101 16125 R</v>
      </c>
      <c r="B129" s="1" t="str">
        <f>'[2]elfekvo'!B123</f>
        <v>1 DB</v>
      </c>
      <c r="C129" t="str">
        <f>'[2]elfekvo'!C123</f>
        <v>TIS     ELZÁRÓ KAR. PN16 DN125</v>
      </c>
      <c r="D129" s="581">
        <f>'[2]elfekvo'!D123</f>
        <v>27748.33</v>
      </c>
      <c r="E129" s="566"/>
      <c r="F129" s="572"/>
      <c r="G129" s="566"/>
      <c r="H129" s="572"/>
      <c r="I129" s="566"/>
    </row>
    <row r="130" spans="1:9" ht="12.75">
      <c r="A130" s="580" t="str">
        <f>'[2]elfekvo'!A124</f>
        <v>011/06</v>
      </c>
      <c r="B130" s="1" t="str">
        <f>'[2]elfekvo'!B124</f>
        <v>1 DB</v>
      </c>
      <c r="C130" t="str">
        <f>'[2]elfekvo'!C124</f>
        <v>NYEREGIDOM  108,0X3,6</v>
      </c>
      <c r="D130" s="581">
        <f>'[2]elfekvo'!D124</f>
        <v>1870</v>
      </c>
      <c r="E130" s="566"/>
      <c r="F130" s="572"/>
      <c r="G130" s="566"/>
      <c r="H130" s="572"/>
      <c r="I130" s="566"/>
    </row>
    <row r="131" spans="1:9" ht="12.75">
      <c r="A131" s="580" t="str">
        <f>'[2]elfekvo'!A125</f>
        <v>422 16080 SK</v>
      </c>
      <c r="B131" s="1" t="str">
        <f>'[2]elfekvo'!B125</f>
        <v>2 DB</v>
      </c>
      <c r="C131" t="str">
        <f>'[2]elfekvo'!C125</f>
        <v>1GH021 TORLÓCSP.KAR.PN16 DN 80</v>
      </c>
      <c r="D131" s="581">
        <f>'[2]elfekvo'!D125</f>
        <v>13019.67</v>
      </c>
      <c r="E131" s="566"/>
      <c r="F131" s="572"/>
      <c r="G131" s="566"/>
      <c r="H131" s="572"/>
      <c r="I131" s="566"/>
    </row>
    <row r="132" spans="1:9" ht="12.75">
      <c r="A132" s="580" t="str">
        <f>'[2]elfekvo'!A126</f>
        <v>613 24000 HT</v>
      </c>
      <c r="B132" s="1" t="str">
        <f>'[2]elfekvo'!B126</f>
        <v>6 DB</v>
      </c>
      <c r="C132" t="str">
        <f>'[2]elfekvo'!C126</f>
        <v>HANGTOMPITÓ MINI 1/4" AZ-SEP3</v>
      </c>
      <c r="D132" s="581">
        <f>'[2]elfekvo'!D126</f>
        <v>346</v>
      </c>
      <c r="E132" s="566"/>
      <c r="F132" s="572"/>
      <c r="G132" s="566"/>
      <c r="H132" s="572"/>
      <c r="I132" s="566"/>
    </row>
    <row r="133" spans="1:9" ht="12.75">
      <c r="A133" s="580" t="str">
        <f>'[2]elfekvo'!A127</f>
        <v>613 24000 AM</v>
      </c>
      <c r="B133" s="1" t="str">
        <f>'[2]elfekvo'!B127</f>
        <v>15 DB</v>
      </c>
      <c r="C133" t="str">
        <f>'[2]elfekvo'!C127</f>
        <v>PNEUM.5/2 MÁGNESSZELEP 230 V</v>
      </c>
      <c r="D133" s="581">
        <f>'[2]elfekvo'!D127</f>
        <v>6077.69</v>
      </c>
      <c r="E133" s="566"/>
      <c r="F133" s="572"/>
      <c r="G133" s="566"/>
      <c r="H133" s="572"/>
      <c r="I133" s="566"/>
    </row>
    <row r="134" spans="1:9" ht="12.75">
      <c r="A134" s="580" t="str">
        <f>'[2]elfekvo'!A128</f>
        <v>906241 25-15</v>
      </c>
      <c r="B134" s="1" t="str">
        <f>'[2]elfekvo'!B128</f>
        <v>1 DB</v>
      </c>
      <c r="C134" t="str">
        <f>'[2]elfekvo'!C128</f>
        <v>S.RÉZ  SZÜKITÖ   1-1/2"</v>
      </c>
      <c r="D134" s="581">
        <f>'[2]elfekvo'!D128</f>
        <v>124.5</v>
      </c>
      <c r="E134" s="566"/>
      <c r="F134" s="572"/>
      <c r="G134" s="566"/>
      <c r="H134" s="566"/>
      <c r="I134" s="566"/>
    </row>
    <row r="135" spans="1:9" ht="12.75">
      <c r="A135" s="580">
        <f>'[2]elfekvo'!A129</f>
        <v>772032</v>
      </c>
      <c r="B135" s="1" t="str">
        <f>'[2]elfekvo'!B129</f>
        <v>89 DB</v>
      </c>
      <c r="C135" t="str">
        <f>'[2]elfekvo'!C129</f>
        <v>KARIM.TÖMÍTÉS 3MM  NA 32  PN40</v>
      </c>
      <c r="D135" s="581">
        <f>'[2]elfekvo'!D129</f>
        <v>49</v>
      </c>
      <c r="E135" s="566"/>
      <c r="F135" s="572"/>
      <c r="G135" s="566"/>
      <c r="H135" s="566"/>
      <c r="I135" s="566"/>
    </row>
    <row r="136" spans="1:9" ht="12.75">
      <c r="A136" s="580">
        <f>'[2]elfekvo'!A130</f>
        <v>80116200</v>
      </c>
      <c r="B136" s="1" t="str">
        <f>'[2]elfekvo'!B130</f>
        <v>2 DB</v>
      </c>
      <c r="C136" t="str">
        <f>'[2]elfekvo'!C130</f>
        <v>SZENNYSZÜRÖ KAR.IMP PN16 DN200</v>
      </c>
      <c r="D136" s="581">
        <f>'[2]elfekvo'!D130</f>
        <v>30000</v>
      </c>
      <c r="E136" s="566"/>
      <c r="F136" s="572"/>
      <c r="G136" s="566"/>
      <c r="H136" s="566"/>
      <c r="I136" s="566"/>
    </row>
    <row r="137" spans="1:9" ht="12.75">
      <c r="A137" s="580" t="str">
        <f>'[2]elfekvo'!A131</f>
        <v>826 160160NK</v>
      </c>
      <c r="B137" s="1" t="str">
        <f>'[2]elfekvo'!B131</f>
        <v>6 DB</v>
      </c>
      <c r="C137" t="str">
        <f>'[2]elfekvo'!C131</f>
        <v>HÖMÉRÖ NK L=160 ( 0 +160 C)</v>
      </c>
      <c r="D137" s="581">
        <f>'[2]elfekvo'!D131</f>
        <v>3586.67</v>
      </c>
      <c r="E137" s="566"/>
      <c r="F137" s="572"/>
      <c r="G137" s="566"/>
      <c r="H137" s="566"/>
      <c r="I137" s="566"/>
    </row>
    <row r="138" spans="1:9" ht="12.75">
      <c r="A138" s="580" t="str">
        <f>'[2]elfekvo'!A132</f>
        <v>91313032 20</v>
      </c>
      <c r="B138" s="1" t="str">
        <f>'[2]elfekvo'!B132</f>
        <v>5 DB</v>
      </c>
      <c r="C138" t="str">
        <f>'[2]elfekvo'!C132</f>
        <v>HORGANYZOTT TEE/A  5/4-3/4"</v>
      </c>
      <c r="D138" s="581">
        <f>'[2]elfekvo'!D132</f>
        <v>213.71</v>
      </c>
      <c r="E138" s="566"/>
      <c r="F138" s="572"/>
      <c r="G138" s="566"/>
      <c r="H138" s="566"/>
      <c r="I138" s="566"/>
    </row>
    <row r="139" spans="1:9" ht="12.75">
      <c r="A139" s="580">
        <f>'[2]elfekvo'!A133</f>
        <v>61100000</v>
      </c>
      <c r="B139" s="1" t="str">
        <f>'[2]elfekvo'!B133</f>
        <v>2 DB</v>
      </c>
      <c r="C139" t="str">
        <f>'[2]elfekvo'!C133</f>
        <v>VÉGÁLLÁS KAPCS. BOX KÉZI PILL.</v>
      </c>
      <c r="D139" s="581">
        <f>'[2]elfekvo'!D133</f>
        <v>12578.2</v>
      </c>
      <c r="E139" s="566"/>
      <c r="F139" s="572"/>
      <c r="G139" s="566"/>
      <c r="H139" s="566"/>
      <c r="I139" s="566"/>
    </row>
    <row r="140" spans="1:9" ht="12.75">
      <c r="A140" s="580" t="str">
        <f>'[2]elfekvo'!A134</f>
        <v>301 40040 MS</v>
      </c>
      <c r="B140" s="1" t="str">
        <f>'[2]elfekvo'!B134</f>
        <v>2 DB</v>
      </c>
      <c r="C140" t="str">
        <f>'[2]elfekvo'!C134</f>
        <v>MONDH.GÖMBCS.SZER.KAR.DN 40/40</v>
      </c>
      <c r="D140" s="581">
        <f>'[2]elfekvo'!D134</f>
        <v>10816.25</v>
      </c>
      <c r="E140" s="566"/>
      <c r="F140" s="572"/>
      <c r="G140" s="566"/>
      <c r="H140" s="566"/>
      <c r="I140" s="566"/>
    </row>
    <row r="141" spans="1:9" ht="12.75">
      <c r="A141" s="580" t="str">
        <f>'[2]elfekvo'!A135</f>
        <v>007/19</v>
      </c>
      <c r="B141" s="1" t="str">
        <f>'[2]elfekvo'!B135</f>
        <v>2 DB</v>
      </c>
      <c r="C141" t="str">
        <f>'[2]elfekvo'!C135</f>
        <v>MOTOROS GCS.EMV 3 J 110  1"</v>
      </c>
      <c r="D141" s="581">
        <f>'[2]elfekvo'!D135</f>
        <v>25845</v>
      </c>
      <c r="E141" s="566"/>
      <c r="F141" s="572"/>
      <c r="G141" s="566"/>
      <c r="H141" s="566"/>
      <c r="I141" s="566"/>
    </row>
    <row r="142" spans="1:9" ht="12.75">
      <c r="A142" s="580" t="str">
        <f>'[2]elfekvo'!A136</f>
        <v>603 16100 SI</v>
      </c>
      <c r="B142" s="1" t="str">
        <f>'[2]elfekvo'!B136</f>
        <v>3 DB</v>
      </c>
      <c r="C142" t="str">
        <f>'[2]elfekvo'!C136</f>
        <v>PILLANGO SZ.XU.SI.PN 16 DN 100</v>
      </c>
      <c r="D142" s="581">
        <f>'[2]elfekvo'!D136</f>
        <v>12432.01</v>
      </c>
      <c r="E142" s="47"/>
      <c r="F142" s="47"/>
      <c r="G142" s="47"/>
      <c r="H142" s="47"/>
      <c r="I142" s="47"/>
    </row>
    <row r="143" spans="1:9" ht="12.75">
      <c r="A143" s="580" t="str">
        <f>'[2]elfekvo'!A137</f>
        <v>301 40032 KL</v>
      </c>
      <c r="B143" s="1" t="str">
        <f>'[2]elfekvo'!B137</f>
        <v>15 DB</v>
      </c>
      <c r="C143" t="str">
        <f>'[2]elfekvo'!C137</f>
        <v>KL GÖMBCS.SZER.K. PN 16 DN  32</v>
      </c>
      <c r="D143" s="581">
        <f>'[2]elfekvo'!D137</f>
        <v>2533.42</v>
      </c>
      <c r="E143" s="564"/>
      <c r="F143" s="564"/>
      <c r="G143" s="564"/>
      <c r="H143" s="564"/>
      <c r="I143" s="47"/>
    </row>
    <row r="144" spans="1:4" ht="12.75">
      <c r="A144" s="580" t="str">
        <f>'[2]elfekvo'!A138</f>
        <v>533 16150 C</v>
      </c>
      <c r="B144" s="1" t="str">
        <f>'[2]elfekvo'!B138</f>
        <v>1 DB</v>
      </c>
      <c r="C144" t="str">
        <f>'[2]elfekvo'!C138</f>
        <v>FÉMKOMPENZ.KARI.KFC PN16 DN150</v>
      </c>
      <c r="D144" s="581">
        <f>'[2]elfekvo'!D138</f>
        <v>38713</v>
      </c>
    </row>
    <row r="145" spans="1:4" ht="12.75">
      <c r="A145" s="580">
        <f>'[2]elfekvo'!A139</f>
        <v>81140040</v>
      </c>
      <c r="B145" s="1" t="str">
        <f>'[2]elfekvo'!B139</f>
        <v>2 DB</v>
      </c>
      <c r="C145" t="str">
        <f>'[2]elfekvo'!C139</f>
        <v>ISZAPLEFUV.KAR.AC PN 40 DN  40</v>
      </c>
      <c r="D145" s="581">
        <f>'[2]elfekvo'!D139</f>
        <v>5000</v>
      </c>
    </row>
    <row r="146" spans="1:4" ht="12.75">
      <c r="A146" s="580" t="str">
        <f>'[2]elfekvo'!A140</f>
        <v>101 16020 R</v>
      </c>
      <c r="B146" s="1" t="str">
        <f>'[2]elfekvo'!B140</f>
        <v>1 DB</v>
      </c>
      <c r="C146" t="str">
        <f>'[2]elfekvo'!C140</f>
        <v>ÁTMENETI ELZÁRÓ KAR.PN16 DN 20</v>
      </c>
      <c r="D146" s="581">
        <f>'[2]elfekvo'!D140</f>
        <v>4040.2</v>
      </c>
    </row>
    <row r="147" spans="1:4" ht="12.75">
      <c r="A147" s="580" t="str">
        <f>'[2]elfekvo'!A141</f>
        <v>311 16020 MM</v>
      </c>
      <c r="B147" s="1" t="str">
        <f>'[2]elfekvo'!B141</f>
        <v>10 DB</v>
      </c>
      <c r="C147" t="str">
        <f>'[2]elfekvo'!C141</f>
        <v>HEG.KARIM.GCS. PN40 DN 20  GÁZ</v>
      </c>
      <c r="D147" s="581">
        <f>'[2]elfekvo'!D141</f>
        <v>5466.43</v>
      </c>
    </row>
    <row r="148" spans="1:4" ht="12.75">
      <c r="A148" s="580" t="str">
        <f>'[2]elfekvo'!A142</f>
        <v>101 16020 T</v>
      </c>
      <c r="B148" s="1" t="str">
        <f>'[2]elfekvo'!B142</f>
        <v>12 DB</v>
      </c>
      <c r="C148" t="str">
        <f>'[2]elfekvo'!C142</f>
        <v>TIS/POLIX ELZÁRÓ KAR.PN16 NA20</v>
      </c>
      <c r="D148" s="581">
        <f>'[2]elfekvo'!D142</f>
        <v>2556.07</v>
      </c>
    </row>
    <row r="149" spans="1:4" ht="12.75">
      <c r="A149" s="580">
        <f>'[2]elfekvo'!A143</f>
        <v>774350</v>
      </c>
      <c r="B149" s="1" t="str">
        <f>'[2]elfekvo'!B143</f>
        <v>2 DB</v>
      </c>
      <c r="C149" t="str">
        <f>'[2]elfekvo'!C143</f>
        <v>TEMASIL KARIMATÖMÍTÉS NA 350</v>
      </c>
      <c r="D149" s="581">
        <f>'[2]elfekvo'!D143</f>
        <v>1031.5</v>
      </c>
    </row>
    <row r="150" spans="1:4" ht="12.75">
      <c r="A150" s="580" t="str">
        <f>'[2]elfekvo'!A144</f>
        <v>603 16050 L</v>
      </c>
      <c r="B150" s="1" t="str">
        <f>'[2]elfekvo'!B144</f>
        <v>2 DB</v>
      </c>
      <c r="C150" t="str">
        <f>'[2]elfekvo'!C144</f>
        <v>PILLANGO GGG.LUG XU.PN10 DN 50</v>
      </c>
      <c r="D150" s="581">
        <f>'[2]elfekvo'!D144</f>
        <v>5999</v>
      </c>
    </row>
    <row r="151" spans="1:4" ht="12.75">
      <c r="A151" s="580" t="str">
        <f>'[2]elfekvo'!A145</f>
        <v>801 16020 D</v>
      </c>
      <c r="B151" s="1" t="str">
        <f>'[2]elfekvo'!B145</f>
        <v>5 DB</v>
      </c>
      <c r="C151" t="str">
        <f>'[2]elfekvo'!C145</f>
        <v>SZENNYSZÜRÖ DUY.PN 16 DN  20</v>
      </c>
      <c r="D151" s="581">
        <f>'[2]elfekvo'!D145</f>
        <v>1437</v>
      </c>
    </row>
    <row r="152" spans="1:4" ht="12.75">
      <c r="A152" s="580" t="str">
        <f>'[2]elfekvo'!A146</f>
        <v>009/19</v>
      </c>
      <c r="B152" s="1" t="str">
        <f>'[2]elfekvo'!B146</f>
        <v>1 DB</v>
      </c>
      <c r="C152" t="str">
        <f>'[2]elfekvo'!C146</f>
        <v>SAVÁ.HÖMÉRÖ BIM.L=160 0-60C 80</v>
      </c>
      <c r="D152" s="581">
        <f>'[2]elfekvo'!D146</f>
        <v>11520</v>
      </c>
    </row>
    <row r="153" spans="1:4" ht="12.75">
      <c r="A153" s="580" t="str">
        <f>'[2]elfekvo'!A147</f>
        <v>311 16040 MM</v>
      </c>
      <c r="B153" s="1" t="str">
        <f>'[2]elfekvo'!B147</f>
        <v>2 DB</v>
      </c>
      <c r="C153" t="str">
        <f>'[2]elfekvo'!C147</f>
        <v>HEG.KARIM.GCS. PN40 DN 40  GÁZ</v>
      </c>
      <c r="D153" s="581">
        <f>'[2]elfekvo'!D147</f>
        <v>9000</v>
      </c>
    </row>
    <row r="154" spans="1:4" ht="12.75">
      <c r="A154" s="580" t="str">
        <f>'[2]elfekvo'!A148</f>
        <v>103 40040 S</v>
      </c>
      <c r="B154" s="1" t="str">
        <f>'[2]elfekvo'!B148</f>
        <v>1 DB</v>
      </c>
      <c r="C154" t="str">
        <f>'[2]elfekvo'!C148</f>
        <v>GÁZRA SZELEPACÉL PN 40 DN  40</v>
      </c>
      <c r="D154" s="581">
        <f>'[2]elfekvo'!D148</f>
        <v>25058</v>
      </c>
    </row>
    <row r="155" spans="1:4" ht="12.75">
      <c r="A155" s="580" t="str">
        <f>'[2]elfekvo'!A149</f>
        <v>721 16150 H</v>
      </c>
      <c r="B155" s="1" t="str">
        <f>'[2]elfekvo'!B149</f>
        <v>3 DB</v>
      </c>
      <c r="C155" t="str">
        <f>'[2]elfekvo'!C149</f>
        <v>LAZAKARIMA MSZ 2954 HORG DN150</v>
      </c>
      <c r="D155" s="581">
        <f>'[2]elfekvo'!D149</f>
        <v>2964</v>
      </c>
    </row>
    <row r="156" spans="1:4" ht="12.75">
      <c r="A156" s="580">
        <f>'[2]elfekvo'!A150</f>
        <v>76316200</v>
      </c>
      <c r="B156" s="1" t="str">
        <f>'[2]elfekvo'!B150</f>
        <v>2 DB</v>
      </c>
      <c r="C156" t="str">
        <f>'[2]elfekvo'!C150</f>
        <v>SAV.BÖRDEL 1.4306 DN200/204*2</v>
      </c>
      <c r="D156" s="581">
        <f>'[2]elfekvo'!D150</f>
        <v>1353.71</v>
      </c>
    </row>
    <row r="157" spans="1:4" ht="12.75">
      <c r="A157" s="580">
        <f>'[2]elfekvo'!A151</f>
        <v>61116200</v>
      </c>
      <c r="B157" s="1" t="str">
        <f>'[2]elfekvo'!B151</f>
        <v>2 DB</v>
      </c>
      <c r="C157" t="str">
        <f>'[2]elfekvo'!C151</f>
        <v>PILLANGO KÉZIKAR 125-200-IG</v>
      </c>
      <c r="D157" s="581">
        <f>'[2]elfekvo'!D151</f>
        <v>1913.67</v>
      </c>
    </row>
    <row r="158" spans="1:4" ht="12.75">
      <c r="A158" s="580" t="str">
        <f>'[2]elfekvo'!A152</f>
        <v>142 10065/ST</v>
      </c>
      <c r="B158" s="1" t="str">
        <f>'[2]elfekvo'!B152</f>
        <v>1 DB</v>
      </c>
      <c r="C158" t="str">
        <f>'[2]elfekvo'!C152</f>
        <v>MÁGNESSZ.ESM 86 ZÁRT 2,5" 230V</v>
      </c>
      <c r="D158" s="581">
        <f>'[2]elfekvo'!D152</f>
        <v>108149</v>
      </c>
    </row>
    <row r="159" spans="1:4" ht="12.75">
      <c r="A159" s="580" t="str">
        <f>'[2]elfekvo'!A153</f>
        <v>602 16040 TN</v>
      </c>
      <c r="B159" s="1" t="str">
        <f>'[2]elfekvo'!B153</f>
        <v>2 DB</v>
      </c>
      <c r="C159" t="str">
        <f>'[2]elfekvo'!C153</f>
        <v>TIS.PILLANGO SZ.NBR.PN16 DN 40</v>
      </c>
      <c r="D159" s="581">
        <f>'[2]elfekvo'!D153</f>
        <v>3040.24</v>
      </c>
    </row>
    <row r="160" spans="1:4" ht="12.75">
      <c r="A160" s="580">
        <f>'[2]elfekvo'!A154</f>
        <v>41316065</v>
      </c>
      <c r="B160" s="1" t="str">
        <f>'[2]elfekvo'!B154</f>
        <v>6 DB</v>
      </c>
      <c r="C160" t="str">
        <f>'[2]elfekvo'!C154</f>
        <v>VISSZCS.OSZT.SAV.TÁ.BELG.DN 65</v>
      </c>
      <c r="D160" s="581">
        <f>'[2]elfekvo'!D154</f>
        <v>7529.23</v>
      </c>
    </row>
    <row r="161" spans="1:4" ht="12.75">
      <c r="A161" s="580" t="str">
        <f>'[2]elfekvo'!A155</f>
        <v>788 00034/</v>
      </c>
      <c r="B161" s="1" t="str">
        <f>'[2]elfekvo'!B155</f>
        <v>1 DB</v>
      </c>
      <c r="C161" t="str">
        <f>'[2]elfekvo'!C155</f>
        <v>EDÉNYFENÉK ÁTM :033.7 VASTAG.F</v>
      </c>
      <c r="D161" s="581">
        <f>'[2]elfekvo'!D155</f>
        <v>1790</v>
      </c>
    </row>
    <row r="162" spans="1:4" ht="12.75">
      <c r="A162" s="580">
        <f>'[2]elfekvo'!A156</f>
        <v>54316020</v>
      </c>
      <c r="B162" s="1" t="str">
        <f>'[2]elfekvo'!B156</f>
        <v>1 DB</v>
      </c>
      <c r="C162" t="str">
        <f>'[2]elfekvo'!C156</f>
        <v>HÖMENNYISÉGMÉRÖ QN 2,5KÖBM3/4"</v>
      </c>
      <c r="D162" s="581">
        <f>'[2]elfekvo'!D156</f>
        <v>23000</v>
      </c>
    </row>
    <row r="163" spans="1:4" ht="12.75">
      <c r="A163" s="580">
        <f>'[2]elfekvo'!A157</f>
        <v>41316080</v>
      </c>
      <c r="B163" s="1" t="str">
        <f>'[2]elfekvo'!B157</f>
        <v>2 DB</v>
      </c>
      <c r="C163" t="str">
        <f>'[2]elfekvo'!C157</f>
        <v>VISSZCS.OSZT.SAV.TÁ.BELG.DN 80</v>
      </c>
      <c r="D163" s="581">
        <f>'[2]elfekvo'!D157</f>
        <v>7111.5</v>
      </c>
    </row>
    <row r="164" spans="1:4" ht="12.75">
      <c r="A164" s="580">
        <f>'[2]elfekvo'!A158</f>
        <v>30110032</v>
      </c>
      <c r="B164" s="1" t="str">
        <f>'[2]elfekvo'!B158</f>
        <v>1 DB</v>
      </c>
      <c r="C164" t="str">
        <f>'[2]elfekvo'!C158</f>
        <v>GÖMBCS.POLIX KAR.KPG  DN 32/16</v>
      </c>
      <c r="D164" s="581">
        <f>'[2]elfekvo'!D158</f>
        <v>10119.75</v>
      </c>
    </row>
    <row r="165" spans="1:4" ht="12.75">
      <c r="A165" s="580" t="str">
        <f>'[2]elfekvo'!A159</f>
        <v>102 16020 R</v>
      </c>
      <c r="B165" s="1" t="str">
        <f>'[2]elfekvo'!B159</f>
        <v>1 DB</v>
      </c>
      <c r="C165" t="str">
        <f>'[2]elfekvo'!C159</f>
        <v>IAIFO  FOJTÓ  KAR. PN16 DN 20</v>
      </c>
      <c r="D165" s="581">
        <f>'[2]elfekvo'!D159</f>
        <v>3688</v>
      </c>
    </row>
    <row r="166" spans="1:4" ht="12.75">
      <c r="A166" s="580" t="str">
        <f>'[2]elfekvo'!A160</f>
        <v>801 16025 T</v>
      </c>
      <c r="B166" s="1" t="str">
        <f>'[2]elfekvo'!B160</f>
        <v>1 DB</v>
      </c>
      <c r="C166" t="str">
        <f>'[2]elfekvo'!C160</f>
        <v>T.I.S. SZENNYSZÜRÖ PN16 DN 25</v>
      </c>
      <c r="D166" s="581">
        <f>'[2]elfekvo'!D160</f>
        <v>1547</v>
      </c>
    </row>
    <row r="167" spans="1:4" ht="12.75">
      <c r="A167" s="580" t="str">
        <f>'[2]elfekvo'!A161</f>
        <v>213 10200 SK</v>
      </c>
      <c r="B167" s="1" t="str">
        <f>'[2]elfekvo'!B161</f>
        <v>1 DB</v>
      </c>
      <c r="C167" t="str">
        <f>'[2]elfekvo'!C161</f>
        <v>TOLÓZ.LH.ÖV.FÉMZ. 1GH012 DN200</v>
      </c>
      <c r="D167" s="581">
        <f>'[2]elfekvo'!D161</f>
        <v>47382</v>
      </c>
    </row>
    <row r="168" spans="1:4" ht="12.75">
      <c r="A168" s="580">
        <f>'[2]elfekvo'!A162</f>
        <v>910300032</v>
      </c>
      <c r="B168" s="1" t="str">
        <f>'[2]elfekvo'!B162</f>
        <v>20 DB</v>
      </c>
      <c r="C168" t="str">
        <f>'[2]elfekvo'!C162</f>
        <v>HORGANYZOTT KUPAK  5/4"</v>
      </c>
      <c r="D168" s="581">
        <f>'[2]elfekvo'!D162</f>
        <v>95.4</v>
      </c>
    </row>
    <row r="169" spans="1:4" ht="12.75">
      <c r="A169" s="580" t="str">
        <f>'[2]elfekvo'!A163</f>
        <v>613 16125 AC</v>
      </c>
      <c r="B169" s="1" t="str">
        <f>'[2]elfekvo'!B163</f>
        <v>2 DB</v>
      </c>
      <c r="C169" t="str">
        <f>'[2]elfekvo'!C163</f>
        <v>PNEUM.HAJT.PRISMA P10  125-150</v>
      </c>
      <c r="D169" s="581">
        <f>'[2]elfekvo'!D163</f>
        <v>15442.83</v>
      </c>
    </row>
    <row r="170" spans="1:4" ht="12.75">
      <c r="A170" s="580" t="str">
        <f>'[2]elfekvo'!A164</f>
        <v>213 10150 SK</v>
      </c>
      <c r="B170" s="1" t="str">
        <f>'[2]elfekvo'!B164</f>
        <v>1 DB</v>
      </c>
      <c r="C170" t="str">
        <f>'[2]elfekvo'!C164</f>
        <v>TOLÓZ.LH.ÖV.FÉMZ. 1GH012 DN150</v>
      </c>
      <c r="D170" s="581">
        <f>'[2]elfekvo'!D164</f>
        <v>30077</v>
      </c>
    </row>
    <row r="171" spans="1:4" ht="12.75">
      <c r="A171" s="580" t="str">
        <f>'[2]elfekvo'!A165</f>
        <v>620 16040 NX</v>
      </c>
      <c r="B171" s="1" t="str">
        <f>'[2]elfekvo'!B165</f>
        <v>1 DB</v>
      </c>
      <c r="C171" t="str">
        <f>'[2]elfekvo'!C165</f>
        <v>NITRIL ÜLÉKGYŰRŰ X. DN 40</v>
      </c>
      <c r="D171" s="581">
        <f>'[2]elfekvo'!D165</f>
        <v>707.6</v>
      </c>
    </row>
    <row r="172" spans="1:4" ht="12.75">
      <c r="A172" s="580" t="str">
        <f>'[2]elfekvo'!A166</f>
        <v>351 16025 SK</v>
      </c>
      <c r="B172" s="1" t="str">
        <f>'[2]elfekvo'!B166</f>
        <v>1 DB</v>
      </c>
      <c r="C172" t="str">
        <f>'[2]elfekvo'!C166</f>
        <v>GOLYÓSCSAP BB  1 "  EUROPA</v>
      </c>
      <c r="D172" s="581">
        <f>'[2]elfekvo'!D166</f>
        <v>1055.5</v>
      </c>
    </row>
    <row r="173" spans="1:4" ht="12.75">
      <c r="A173" s="580" t="str">
        <f>'[2]elfekvo'!A167</f>
        <v>351 16032 SK</v>
      </c>
      <c r="B173" s="1" t="str">
        <f>'[2]elfekvo'!B167</f>
        <v>3 DB</v>
      </c>
      <c r="C173" t="str">
        <f>'[2]elfekvo'!C167</f>
        <v>GOLYÓSCSAP BB  5/4" EUROPA</v>
      </c>
      <c r="D173" s="581">
        <f>'[2]elfekvo'!D167</f>
        <v>1380.53</v>
      </c>
    </row>
    <row r="174" spans="1:4" ht="12.75">
      <c r="A174" s="580">
        <f>'[2]elfekvo'!A168</f>
        <v>60116040</v>
      </c>
      <c r="B174" s="1" t="str">
        <f>'[2]elfekvo'!B168</f>
        <v>1 DB</v>
      </c>
      <c r="C174" t="str">
        <f>'[2]elfekvo'!C168</f>
        <v>PILLANGO SIGEV.EP.PN 16DN32/40</v>
      </c>
      <c r="D174" s="581">
        <f>'[2]elfekvo'!D168</f>
        <v>7340.85</v>
      </c>
    </row>
    <row r="175" spans="1:4" ht="12.75">
      <c r="A175" s="580" t="str">
        <f>'[2]elfekvo'!A169</f>
        <v>213 10080 SK</v>
      </c>
      <c r="B175" s="1" t="str">
        <f>'[2]elfekvo'!B169</f>
        <v>5 DB</v>
      </c>
      <c r="C175" t="str">
        <f>'[2]elfekvo'!C169</f>
        <v>TOLÓZ.LH.ÖV.FÉMZ. 1GH012 DN 80</v>
      </c>
      <c r="D175" s="581">
        <f>'[2]elfekvo'!D169</f>
        <v>12665</v>
      </c>
    </row>
    <row r="176" spans="1:4" ht="12.75">
      <c r="A176" s="580" t="str">
        <f>'[2]elfekvo'!A170</f>
        <v>613 0085  SR</v>
      </c>
      <c r="B176" s="1" t="str">
        <f>'[2]elfekvo'!B170</f>
        <v>1 DB</v>
      </c>
      <c r="C176" t="str">
        <f>'[2]elfekvo'!C170</f>
        <v>RUG V.TÉR PNEUM HAJTÓMÜ P05 SR</v>
      </c>
      <c r="D176" s="581">
        <f>'[2]elfekvo'!D170</f>
        <v>15935</v>
      </c>
    </row>
    <row r="177" spans="1:4" ht="12.75">
      <c r="A177" s="580">
        <f>'[2]elfekvo'!A171</f>
        <v>41810080</v>
      </c>
      <c r="B177" s="1" t="str">
        <f>'[2]elfekvo'!B171</f>
        <v>1 DB</v>
      </c>
      <c r="C177" t="str">
        <f>'[2]elfekvo'!C171</f>
        <v>SZÜRÖKOSÁR LÁBSZELEPHEZ  DN 80</v>
      </c>
      <c r="D177" s="581">
        <f>'[2]elfekvo'!D171</f>
        <v>4315</v>
      </c>
    </row>
    <row r="178" spans="1:4" ht="12.75">
      <c r="A178" s="580" t="str">
        <f>'[2]elfekvo'!A172</f>
        <v>613 16080 AC</v>
      </c>
      <c r="B178" s="1" t="str">
        <f>'[2]elfekvo'!B172</f>
        <v>3 DB</v>
      </c>
      <c r="C178" t="str">
        <f>'[2]elfekvo'!C172</f>
        <v>PNEUM.HAJT.PRISMA P05  65-100</v>
      </c>
      <c r="D178" s="581">
        <f>'[2]elfekvo'!D172</f>
        <v>13528.36</v>
      </c>
    </row>
    <row r="179" spans="1:4" ht="12.75">
      <c r="A179" s="580" t="str">
        <f>'[2]elfekvo'!A173</f>
        <v>101 16015 T</v>
      </c>
      <c r="B179" s="1" t="str">
        <f>'[2]elfekvo'!B173</f>
        <v>14 DB</v>
      </c>
      <c r="C179" t="str">
        <f>'[2]elfekvo'!C173</f>
        <v>TIS/POLIX ELZÁRÓ KAR.PN16 NA15</v>
      </c>
      <c r="D179" s="581">
        <f>'[2]elfekvo'!D173</f>
        <v>2306.9</v>
      </c>
    </row>
    <row r="180" spans="1:4" ht="12.75">
      <c r="A180" s="580" t="str">
        <f>'[2]elfekvo'!A174</f>
        <v>613 24000/AV</v>
      </c>
      <c r="B180" s="1" t="str">
        <f>'[2]elfekvo'!B174</f>
        <v>16 DB</v>
      </c>
      <c r="C180" t="str">
        <f>'[2]elfekvo'!C174</f>
        <v>PNEU.VÉGÁLLÁSKAPCSOLÓ BOX IP65</v>
      </c>
      <c r="D180" s="581">
        <f>'[2]elfekvo'!D174</f>
        <v>5931.92</v>
      </c>
    </row>
    <row r="181" spans="1:4" ht="12.75">
      <c r="A181" s="580" t="str">
        <f>'[2]elfekvo'!A175</f>
        <v>006/01</v>
      </c>
      <c r="B181" s="1" t="str">
        <f>'[2]elfekvo'!B175</f>
        <v>1 DB</v>
      </c>
      <c r="C181" t="str">
        <f>'[2]elfekvo'!C175</f>
        <v>USZOGOLYO ÁTM.120 MM</v>
      </c>
      <c r="D181" s="581">
        <f>'[2]elfekvo'!D175</f>
        <v>260</v>
      </c>
    </row>
    <row r="182" spans="1:4" ht="12.75">
      <c r="A182" s="580" t="str">
        <f>'[2]elfekvo'!A176</f>
        <v>311 16032 MM</v>
      </c>
      <c r="B182" s="1" t="str">
        <f>'[2]elfekvo'!B176</f>
        <v>1 DB</v>
      </c>
      <c r="C182" t="str">
        <f>'[2]elfekvo'!C176</f>
        <v>HEG.KARIM. GÖMBCS.DN 32 PN40</v>
      </c>
      <c r="D182" s="581">
        <f>'[2]elfekvo'!D176</f>
        <v>6500</v>
      </c>
    </row>
    <row r="183" spans="1:4" ht="12.75">
      <c r="A183" s="580">
        <f>'[2]elfekvo'!A177</f>
        <v>74116020</v>
      </c>
      <c r="B183" s="1" t="str">
        <f>'[2]elfekvo'!B177</f>
        <v>3 DB</v>
      </c>
      <c r="C183" t="str">
        <f>'[2]elfekvo'!C177</f>
        <v>VAKKARIMA MSZ 4583 DN  20</v>
      </c>
      <c r="D183" s="581">
        <f>'[2]elfekvo'!D177</f>
        <v>684.33</v>
      </c>
    </row>
    <row r="184" spans="1:4" ht="12.75">
      <c r="A184" s="580" t="str">
        <f>'[2]elfekvo'!A178</f>
        <v>91313100 25</v>
      </c>
      <c r="B184" s="1" t="str">
        <f>'[2]elfekvo'!B178</f>
        <v>6 DB</v>
      </c>
      <c r="C184" t="str">
        <f>'[2]elfekvo'!C178</f>
        <v>HORGANYZOTT TEE/A  4-1"</v>
      </c>
      <c r="D184" s="581">
        <f>'[2]elfekvo'!D178</f>
        <v>3680</v>
      </c>
    </row>
    <row r="185" spans="1:4" ht="12.75">
      <c r="A185" s="580">
        <f>'[2]elfekvo'!A179</f>
        <v>781048021</v>
      </c>
      <c r="B185" s="1" t="str">
        <f>'[2]elfekvo'!B179</f>
        <v>5 DB</v>
      </c>
      <c r="C185" t="str">
        <f>'[2]elfekvo'!C179</f>
        <v>CSŐSZÜKITÖ 48.3/21.3</v>
      </c>
      <c r="D185" s="581">
        <f>'[2]elfekvo'!D179</f>
        <v>460</v>
      </c>
    </row>
    <row r="186" spans="1:4" ht="12.75">
      <c r="A186" s="580">
        <f>'[2]elfekvo'!A180</f>
        <v>770025</v>
      </c>
      <c r="B186" s="1" t="str">
        <f>'[2]elfekvo'!B180</f>
        <v>10 DB</v>
      </c>
      <c r="C186" t="str">
        <f>'[2]elfekvo'!C180</f>
        <v>KARIMA TÖMÍTÉS NA  25 TEFLON</v>
      </c>
      <c r="D186" s="581">
        <f>'[2]elfekvo'!D180</f>
        <v>80.6</v>
      </c>
    </row>
    <row r="187" spans="1:4" ht="12.75">
      <c r="A187" s="580" t="str">
        <f>'[2]elfekvo'!A181</f>
        <v>603 16200L</v>
      </c>
      <c r="B187" s="1" t="str">
        <f>'[2]elfekvo'!B181</f>
        <v>1 DB</v>
      </c>
      <c r="C187" t="str">
        <f>'[2]elfekvo'!C181</f>
        <v>PILLANGO LUG.XU.EP.PN16 DN200</v>
      </c>
      <c r="D187" s="581">
        <f>'[2]elfekvo'!D181</f>
        <v>24842.5</v>
      </c>
    </row>
    <row r="188" spans="1:4" ht="12.75">
      <c r="A188" s="580">
        <f>'[2]elfekvo'!A182</f>
        <v>62016250</v>
      </c>
      <c r="B188" s="1" t="str">
        <f>'[2]elfekvo'!B182</f>
        <v>1 DB</v>
      </c>
      <c r="C188" t="str">
        <f>'[2]elfekvo'!C182</f>
        <v>EPDM ÜLÉKGYŰRŰ DN 250 XUROX</v>
      </c>
      <c r="D188" s="581">
        <f>'[2]elfekvo'!D182</f>
        <v>4815.8</v>
      </c>
    </row>
    <row r="189" spans="1:4" ht="12.75">
      <c r="A189" s="580" t="str">
        <f>'[2]elfekvo'!A183</f>
        <v>613 16200 AC</v>
      </c>
      <c r="B189" s="1" t="str">
        <f>'[2]elfekvo'!B183</f>
        <v>1 DB</v>
      </c>
      <c r="C189" t="str">
        <f>'[2]elfekvo'!C183</f>
        <v>PNEUM.HAJT.PRISMA P20  200-250</v>
      </c>
      <c r="D189" s="581">
        <f>'[2]elfekvo'!D183</f>
        <v>20466.34</v>
      </c>
    </row>
    <row r="190" spans="1:4" ht="12.75">
      <c r="A190" s="580" t="str">
        <f>'[2]elfekvo'!A184</f>
        <v>620 16100 VI</v>
      </c>
      <c r="B190" s="1" t="str">
        <f>'[2]elfekvo'!B184</f>
        <v>6 DB</v>
      </c>
      <c r="C190" t="str">
        <f>'[2]elfekvo'!C184</f>
        <v>VITON ÜLÉKGYŰRŰ DN 100</v>
      </c>
      <c r="D190" s="581">
        <f>'[2]elfekvo'!D184</f>
        <v>7102.26</v>
      </c>
    </row>
    <row r="191" spans="1:4" ht="12.75">
      <c r="A191" s="580" t="str">
        <f>'[2]elfekvo'!A185</f>
        <v>401 16150 SK</v>
      </c>
      <c r="B191" s="1" t="str">
        <f>'[2]elfekvo'!B185</f>
        <v>1 DB</v>
      </c>
      <c r="C191" t="str">
        <f>'[2]elfekvo'!C185</f>
        <v>1GH022 VISSZCS.KAR.PN16 DN150</v>
      </c>
      <c r="D191" s="581">
        <f>'[2]elfekvo'!D185</f>
        <v>45628</v>
      </c>
    </row>
    <row r="192" spans="1:4" ht="12.75">
      <c r="A192" s="580" t="str">
        <f>'[2]elfekvo'!A186</f>
        <v>213 10050 SK</v>
      </c>
      <c r="B192" s="1" t="str">
        <f>'[2]elfekvo'!B186</f>
        <v>1 DB</v>
      </c>
      <c r="C192" t="str">
        <f>'[2]elfekvo'!C186</f>
        <v>TOLÓZ.LH.ÖV.FÉMZ. 1GH PN6 NA50</v>
      </c>
      <c r="D192" s="581">
        <f>'[2]elfekvo'!D186</f>
        <v>7669.54</v>
      </c>
    </row>
    <row r="193" spans="1:4" ht="12.75">
      <c r="A193" s="580" t="str">
        <f>'[2]elfekvo'!A187</f>
        <v>213 10065 SK</v>
      </c>
      <c r="B193" s="1" t="str">
        <f>'[2]elfekvo'!B187</f>
        <v>3 DB</v>
      </c>
      <c r="C193" t="str">
        <f>'[2]elfekvo'!C187</f>
        <v>TOLÓZ.LH.ÖV.FÉMZ.1GH012 DN  65</v>
      </c>
      <c r="D193" s="581">
        <f>'[2]elfekvo'!D187</f>
        <v>12565.12</v>
      </c>
    </row>
    <row r="194" spans="1:4" ht="12.75">
      <c r="A194" s="580">
        <f>'[2]elfekvo'!A188</f>
        <v>35116010</v>
      </c>
      <c r="B194" s="1" t="str">
        <f>'[2]elfekvo'!B188</f>
        <v>2 DB</v>
      </c>
      <c r="C194" t="str">
        <f>'[2]elfekvo'!C188</f>
        <v>GOLYÓSCSAP BB  3/8"</v>
      </c>
      <c r="D194" s="581">
        <f>'[2]elfekvo'!D188</f>
        <v>400</v>
      </c>
    </row>
    <row r="195" spans="1:4" ht="12.75">
      <c r="A195" s="580" t="str">
        <f>'[2]elfekvo'!A189</f>
        <v>P3 1130032</v>
      </c>
      <c r="B195" s="1" t="str">
        <f>'[2]elfekvo'!B189</f>
        <v>1 DB</v>
      </c>
      <c r="C195" t="str">
        <f>'[2]elfekvo'!C189</f>
        <v>PVC GOLYOSCSAP KARIM.  DN 25</v>
      </c>
      <c r="D195" s="581">
        <f>'[2]elfekvo'!D189</f>
        <v>2069</v>
      </c>
    </row>
    <row r="196" spans="1:4" ht="12.75">
      <c r="A196" s="580" t="str">
        <f>'[2]elfekvo'!A190</f>
        <v>009/33</v>
      </c>
      <c r="B196" s="1" t="str">
        <f>'[2]elfekvo'!B190</f>
        <v>1 DB</v>
      </c>
      <c r="C196" t="str">
        <f>'[2]elfekvo'!C190</f>
        <v>CSŐTERMOSZTÁT AT90E  OREG</v>
      </c>
      <c r="D196" s="581">
        <f>'[2]elfekvo'!D190</f>
        <v>2900</v>
      </c>
    </row>
    <row r="197" spans="1:4" ht="12.75">
      <c r="A197" s="580" t="str">
        <f>'[2]elfekvo'!A191</f>
        <v>351 16020 K</v>
      </c>
      <c r="B197" s="1" t="str">
        <f>'[2]elfekvo'!B191</f>
        <v>5 DB</v>
      </c>
      <c r="C197" t="str">
        <f>'[2]elfekvo'!C191</f>
        <v>GOLYÓSCSAP IMPORT  BB    3/4"</v>
      </c>
      <c r="D197" s="581">
        <f>'[2]elfekvo'!D191</f>
        <v>337.83</v>
      </c>
    </row>
    <row r="198" spans="1:4" ht="12.75">
      <c r="A198" s="580" t="str">
        <f>'[2]elfekvo'!A192</f>
        <v>423 10050/</v>
      </c>
      <c r="B198" s="1" t="str">
        <f>'[2]elfekvo'!B192</f>
        <v>2 DB</v>
      </c>
      <c r="C198" t="str">
        <f>'[2]elfekvo'!C192</f>
        <v>CSAPPANTYU SFER NBR PN16 DN050</v>
      </c>
      <c r="D198" s="581">
        <f>'[2]elfekvo'!D192</f>
        <v>2997.17</v>
      </c>
    </row>
    <row r="199" spans="1:4" ht="12.75">
      <c r="A199" s="580" t="str">
        <f>'[2]elfekvo'!A193</f>
        <v>423 10080 ST</v>
      </c>
      <c r="B199" s="1" t="str">
        <f>'[2]elfekvo'!B193</f>
        <v>1 DB</v>
      </c>
      <c r="C199" t="str">
        <f>'[2]elfekvo'!C193</f>
        <v>CSAPPANTYU  NBR PN16 DN 80</v>
      </c>
      <c r="D199" s="581">
        <f>'[2]elfekvo'!D193</f>
        <v>4179.5</v>
      </c>
    </row>
    <row r="200" spans="1:4" ht="12.75">
      <c r="A200" s="580" t="str">
        <f>'[2]elfekvo'!A194</f>
        <v>603 16065 AL</v>
      </c>
      <c r="B200" s="1" t="str">
        <f>'[2]elfekvo'!B194</f>
        <v>20 DB</v>
      </c>
      <c r="C200" t="str">
        <f>'[2]elfekvo'!C194</f>
        <v>PILLANGO AL.XU.EP.PN 10 DN  65</v>
      </c>
      <c r="D200" s="581">
        <f>'[2]elfekvo'!D194</f>
        <v>6234.97</v>
      </c>
    </row>
    <row r="201" spans="1:4" ht="12.75">
      <c r="A201" s="580" t="str">
        <f>'[2]elfekvo'!A195</f>
        <v>621 16040 SS</v>
      </c>
      <c r="B201" s="1" t="str">
        <f>'[2]elfekvo'!B195</f>
        <v>2 DB</v>
      </c>
      <c r="C201" t="str">
        <f>'[2]elfekvo'!C195</f>
        <v>SAVÁLLÓ TÁNYÉR DN  40</v>
      </c>
      <c r="D201" s="581">
        <f>'[2]elfekvo'!D195</f>
        <v>1508.16</v>
      </c>
    </row>
    <row r="202" spans="1:4" ht="12.75">
      <c r="A202" s="580" t="str">
        <f>'[2]elfekvo'!A196</f>
        <v>414 16065 ST</v>
      </c>
      <c r="B202" s="1" t="str">
        <f>'[2]elfekvo'!B196</f>
        <v>2 DB</v>
      </c>
      <c r="C202" t="str">
        <f>'[2]elfekvo'!C196</f>
        <v>VISSZCS.OSZT.ÖV KROM THER.NA65</v>
      </c>
      <c r="D202" s="581">
        <f>'[2]elfekvo'!D196</f>
        <v>3259</v>
      </c>
    </row>
    <row r="203" spans="1:4" ht="12.75">
      <c r="A203" s="580">
        <f>'[2]elfekvo'!A197</f>
        <v>73106050</v>
      </c>
      <c r="B203" s="1" t="str">
        <f>'[2]elfekvo'!B197</f>
        <v>2 DB</v>
      </c>
      <c r="C203" t="str">
        <f>'[2]elfekvo'!C197</f>
        <v>LAPOSKARIMA MSZ 2912 DN  50</v>
      </c>
      <c r="D203" s="581">
        <f>'[2]elfekvo'!D197</f>
        <v>949.08</v>
      </c>
    </row>
    <row r="204" spans="1:4" ht="12.75">
      <c r="A204" s="580" t="str">
        <f>'[2]elfekvo'!A198</f>
        <v>91313032 25</v>
      </c>
      <c r="B204" s="1" t="str">
        <f>'[2]elfekvo'!B198</f>
        <v>18 DB</v>
      </c>
      <c r="C204" t="str">
        <f>'[2]elfekvo'!C198</f>
        <v>HORGANYZOTT TEE/A  5/4-1"</v>
      </c>
      <c r="D204" s="581">
        <f>'[2]elfekvo'!D198</f>
        <v>187.09</v>
      </c>
    </row>
    <row r="205" spans="1:4" ht="12.75">
      <c r="A205" s="580" t="str">
        <f>'[2]elfekvo'!A199</f>
        <v>101 16032 T</v>
      </c>
      <c r="B205" s="1" t="str">
        <f>'[2]elfekvo'!B199</f>
        <v>1 DB</v>
      </c>
      <c r="C205" t="str">
        <f>'[2]elfekvo'!C199</f>
        <v>TIS     ELZÁRÓ KAR. PN16 NA 32</v>
      </c>
      <c r="D205" s="581">
        <f>'[2]elfekvo'!D199</f>
        <v>3700</v>
      </c>
    </row>
    <row r="206" spans="1:4" ht="12.75">
      <c r="A206" s="580" t="str">
        <f>'[2]elfekvo'!A200</f>
        <v>101 16025 R</v>
      </c>
      <c r="B206" s="1" t="str">
        <f>'[2]elfekvo'!B200</f>
        <v>1 DB</v>
      </c>
      <c r="C206" t="str">
        <f>'[2]elfekvo'!C200</f>
        <v>MSG ÁTMENETI ELZÁRÓ PN16 DN 25</v>
      </c>
      <c r="D206" s="581">
        <f>'[2]elfekvo'!D200</f>
        <v>3000</v>
      </c>
    </row>
    <row r="207" spans="1:4" ht="12.75">
      <c r="A207" s="580">
        <f>'[2]elfekvo'!A201</f>
        <v>909290050</v>
      </c>
      <c r="B207" s="1" t="str">
        <f>'[2]elfekvo'!B201</f>
        <v>2 DB</v>
      </c>
      <c r="C207" t="str">
        <f>'[2]elfekvo'!C201</f>
        <v>HORGANYZOTT DUGÓ 2"</v>
      </c>
      <c r="D207" s="581">
        <f>'[2]elfekvo'!D201</f>
        <v>192</v>
      </c>
    </row>
    <row r="208" spans="1:4" ht="12.75">
      <c r="A208" s="580">
        <f>'[2]elfekvo'!A202</f>
        <v>75116150</v>
      </c>
      <c r="B208" s="1" t="str">
        <f>'[2]elfekvo'!B202</f>
        <v>3 DB</v>
      </c>
      <c r="C208" t="str">
        <f>'[2]elfekvo'!C202</f>
        <v>KÖTÖGYŰRŰ MSZ 2954 DN 150</v>
      </c>
      <c r="D208" s="581">
        <f>'[2]elfekvo'!D202</f>
        <v>1465.88</v>
      </c>
    </row>
    <row r="209" spans="1:4" ht="12.75">
      <c r="A209" s="580" t="str">
        <f>'[2]elfekvo'!A203</f>
        <v>301 16125 D</v>
      </c>
      <c r="B209" s="1" t="str">
        <f>'[2]elfekvo'!B203</f>
        <v>5 DB</v>
      </c>
      <c r="C209" t="str">
        <f>'[2]elfekvo'!C203</f>
        <v>GÖMBCS.SZ.KAR.DUY.PN 16 DN 125</v>
      </c>
      <c r="D209" s="581">
        <f>'[2]elfekvo'!D203</f>
        <v>37168.06</v>
      </c>
    </row>
    <row r="210" spans="1:4" ht="12.75">
      <c r="A210" s="580" t="str">
        <f>'[2]elfekvo'!A204</f>
        <v>603 16080 SS</v>
      </c>
      <c r="B210" s="1" t="str">
        <f>'[2]elfekvo'!B204</f>
        <v>1 DB</v>
      </c>
      <c r="C210" t="str">
        <f>'[2]elfekvo'!C204</f>
        <v>PILLANGO SAVT.XU.EP.PN16 DN 80</v>
      </c>
      <c r="D210" s="581">
        <f>'[2]elfekvo'!D204</f>
        <v>8186.5</v>
      </c>
    </row>
    <row r="211" spans="1:4" ht="12.75">
      <c r="A211" s="580" t="str">
        <f>'[2]elfekvo'!A205</f>
        <v>801 16040 SK</v>
      </c>
      <c r="B211" s="1" t="str">
        <f>'[2]elfekvo'!B205</f>
        <v>2 DB</v>
      </c>
      <c r="C211" t="str">
        <f>'[2]elfekvo'!C205</f>
        <v>1GH025 SZENNYSZÜRÖ PN16 DN 40</v>
      </c>
      <c r="D211" s="581">
        <f>'[2]elfekvo'!D205</f>
        <v>2935.6</v>
      </c>
    </row>
    <row r="212" spans="1:4" ht="12.75">
      <c r="A212" s="580" t="str">
        <f>'[2]elfekvo'!A206</f>
        <v>402 16020 ÖV</v>
      </c>
      <c r="B212" s="1" t="str">
        <f>'[2]elfekvo'!B206</f>
        <v>1 DB</v>
      </c>
      <c r="C212" t="str">
        <f>'[2]elfekvo'!C206</f>
        <v>VISSZCS.ÖV.MENET. PN 16  3/4"</v>
      </c>
      <c r="D212" s="581">
        <f>'[2]elfekvo'!D206</f>
        <v>4216</v>
      </c>
    </row>
    <row r="213" spans="1:4" ht="12.75">
      <c r="A213" s="580" t="str">
        <f>'[2]elfekvo'!A207</f>
        <v>606 16065/SK</v>
      </c>
      <c r="B213" s="1" t="str">
        <f>'[2]elfekvo'!B207</f>
        <v>2 DB</v>
      </c>
      <c r="C213" t="str">
        <f>'[2]elfekvo'!C207</f>
        <v>PILLANGO SAVT.1GH028N EP.DN 65</v>
      </c>
      <c r="D213" s="581">
        <f>'[2]elfekvo'!D207</f>
        <v>5469.05</v>
      </c>
    </row>
    <row r="214" spans="1:4" ht="12.75">
      <c r="A214" s="580">
        <f>'[2]elfekvo'!A208</f>
        <v>20310040</v>
      </c>
      <c r="B214" s="1" t="str">
        <f>'[2]elfekvo'!B208</f>
        <v>5 DB</v>
      </c>
      <c r="C214" t="str">
        <f>'[2]elfekvo'!C208</f>
        <v>TOLÓZ.OH.ÖV.FÉMZ. PN 10 DN  40</v>
      </c>
      <c r="D214" s="581">
        <f>'[2]elfekvo'!D208</f>
        <v>4777</v>
      </c>
    </row>
    <row r="215" spans="1:4" ht="12.75">
      <c r="A215" s="580" t="str">
        <f>'[2]elfekvo'!A209</f>
        <v>774 065/</v>
      </c>
      <c r="B215" s="1" t="str">
        <f>'[2]elfekvo'!B209</f>
        <v>11 DB</v>
      </c>
      <c r="C215" t="str">
        <f>'[2]elfekvo'!C209</f>
        <v>6BÁR  TEMASIL KARIMATÖM. NA 65</v>
      </c>
      <c r="D215" s="581">
        <f>'[2]elfekvo'!D209</f>
        <v>77</v>
      </c>
    </row>
    <row r="216" spans="1:4" ht="12.75">
      <c r="A216" s="580" t="str">
        <f>'[2]elfekvo'!A210</f>
        <v>823 40015 KI</v>
      </c>
      <c r="B216" s="1" t="str">
        <f>'[2]elfekvo'!B210</f>
        <v>2 DB</v>
      </c>
      <c r="C216" t="str">
        <f>'[2]elfekvo'!C210</f>
        <v>KONDENZ.MK25/1 KAR.PN 40 DN 15</v>
      </c>
      <c r="D216" s="581">
        <f>'[2]elfekvo'!D210</f>
        <v>16880.16</v>
      </c>
    </row>
    <row r="217" spans="1:4" ht="12.75">
      <c r="A217" s="580" t="str">
        <f>'[2]elfekvo'!A211</f>
        <v>825 100 06 G</v>
      </c>
      <c r="B217" s="1" t="str">
        <f>'[2]elfekvo'!B211</f>
        <v>1 DB</v>
      </c>
      <c r="C217" t="str">
        <f>'[2]elfekvo'!C211</f>
        <v>MANOMÉTER 0- 6  BÁR GLIC NA100</v>
      </c>
      <c r="D217" s="581">
        <f>'[2]elfekvo'!D211</f>
        <v>6075</v>
      </c>
    </row>
    <row r="218" spans="1:4" ht="12.75">
      <c r="A218" s="580" t="str">
        <f>'[2]elfekvo'!A212</f>
        <v>602 16125 TN</v>
      </c>
      <c r="B218" s="1" t="str">
        <f>'[2]elfekvo'!B212</f>
        <v>1 DB</v>
      </c>
      <c r="C218" t="str">
        <f>'[2]elfekvo'!C212</f>
        <v>TIS.PILLANGO SZ.NBR.PN16 DN125</v>
      </c>
      <c r="D218" s="581">
        <f>'[2]elfekvo'!D212</f>
        <v>6024.26</v>
      </c>
    </row>
    <row r="219" spans="1:4" ht="12.75">
      <c r="A219" s="580" t="str">
        <f>'[2]elfekvo'!A213</f>
        <v>606 16150 SK</v>
      </c>
      <c r="B219" s="1" t="str">
        <f>'[2]elfekvo'!B213</f>
        <v>1 DB</v>
      </c>
      <c r="C219" t="str">
        <f>'[2]elfekvo'!C213</f>
        <v>PILLANGO SZEL.1GH028L EP.DN150</v>
      </c>
      <c r="D219" s="581">
        <f>'[2]elfekvo'!D213</f>
        <v>8236.78</v>
      </c>
    </row>
    <row r="220" spans="1:4" ht="12.75">
      <c r="A220" s="580" t="str">
        <f>'[2]elfekvo'!A214</f>
        <v>602 16150 TN</v>
      </c>
      <c r="B220" s="1" t="str">
        <f>'[2]elfekvo'!B214</f>
        <v>1 DB</v>
      </c>
      <c r="C220" t="str">
        <f>'[2]elfekvo'!C214</f>
        <v>TIS.PILLANGO SAVTÁNY.NBR.DN150</v>
      </c>
      <c r="D220" s="581">
        <f>'[2]elfekvo'!D214</f>
        <v>8757.26</v>
      </c>
    </row>
    <row r="221" spans="1:4" ht="12.75">
      <c r="A221" s="580" t="str">
        <f>'[2]elfekvo'!A215</f>
        <v>414 16150 ST</v>
      </c>
      <c r="B221" s="1" t="str">
        <f>'[2]elfekvo'!B215</f>
        <v>1 DB</v>
      </c>
      <c r="C221" t="str">
        <f>'[2]elfekvo'!C215</f>
        <v>VISSZCS.OSZT.ÖV KROM THE NA150</v>
      </c>
      <c r="D221" s="581">
        <f>'[2]elfekvo'!D215</f>
        <v>8425</v>
      </c>
    </row>
    <row r="222" spans="1:4" ht="12.75">
      <c r="A222" s="580" t="str">
        <f>'[2]elfekvo'!A216</f>
        <v>103 25025 S</v>
      </c>
      <c r="B222" s="1" t="str">
        <f>'[2]elfekvo'!B216</f>
        <v>4 DB</v>
      </c>
      <c r="C222" t="str">
        <f>'[2]elfekvo'!C216</f>
        <v>ELZÁRÓ SAVÁLLÓ BRUNNB.PN40DN25</v>
      </c>
      <c r="D222" s="581">
        <f>'[2]elfekvo'!D216</f>
        <v>3714.29</v>
      </c>
    </row>
    <row r="223" spans="1:4" ht="12.75">
      <c r="A223" s="580" t="str">
        <f>'[2]elfekvo'!A217</f>
        <v>101 16050 T</v>
      </c>
      <c r="B223" s="1" t="str">
        <f>'[2]elfekvo'!B217</f>
        <v>2 DB</v>
      </c>
      <c r="C223" t="str">
        <f>'[2]elfekvo'!C217</f>
        <v>TIS     ELZÁRÓ KAR. PN16 NA 50</v>
      </c>
      <c r="D223" s="581">
        <f>'[2]elfekvo'!D217</f>
        <v>6623.97</v>
      </c>
    </row>
    <row r="224" spans="1:4" ht="12.75">
      <c r="A224" s="580">
        <f>'[2]elfekvo'!A218</f>
        <v>911330080</v>
      </c>
      <c r="B224" s="1" t="str">
        <f>'[2]elfekvo'!B218</f>
        <v>1 DB</v>
      </c>
      <c r="C224" t="str">
        <f>'[2]elfekvo'!C218</f>
        <v>HORGANYZOTT HOLLANDI BB 3"</v>
      </c>
      <c r="D224" s="581">
        <f>'[2]elfekvo'!D218</f>
        <v>2880</v>
      </c>
    </row>
    <row r="225" spans="1:4" ht="12.75">
      <c r="A225" s="580" t="str">
        <f>'[2]elfekvo'!A219</f>
        <v>825 100 -1/5</v>
      </c>
      <c r="B225" s="1" t="str">
        <f>'[2]elfekvo'!B219</f>
        <v>10 DB</v>
      </c>
      <c r="C225" t="str">
        <f>'[2]elfekvo'!C219</f>
        <v>MANOMÉTER -1-15 BÁR 1/2" NA100</v>
      </c>
      <c r="D225" s="581">
        <f>'[2]elfekvo'!D219</f>
        <v>1200</v>
      </c>
    </row>
    <row r="226" spans="1:4" ht="12.75">
      <c r="A226" s="580" t="str">
        <f>'[2]elfekvo'!A220</f>
        <v>001/27/4</v>
      </c>
      <c r="B226" s="1" t="str">
        <f>'[2]elfekvo'!B220</f>
        <v>8 DB</v>
      </c>
      <c r="C226" t="str">
        <f>'[2]elfekvo'!C220</f>
        <v>5/4".B-B.FLEX.BEKÖTÖCSŐ.L-1000</v>
      </c>
      <c r="D226" s="581">
        <f>'[2]elfekvo'!D220</f>
        <v>13180</v>
      </c>
    </row>
    <row r="227" spans="1:4" ht="12.75">
      <c r="A227" s="580" t="str">
        <f>'[2]elfekvo'!A221</f>
        <v>906241 80 32</v>
      </c>
      <c r="B227" s="1" t="str">
        <f>'[2]elfekvo'!B221</f>
        <v>13 DB</v>
      </c>
      <c r="C227" t="str">
        <f>'[2]elfekvo'!C221</f>
        <v>HORGANYZOTT SZÜKITÖ  3-5/4"</v>
      </c>
      <c r="D227" s="581">
        <f>'[2]elfekvo'!D221</f>
        <v>342.33</v>
      </c>
    </row>
    <row r="228" spans="1:4" ht="12.75">
      <c r="A228" s="580">
        <f>'[2]elfekvo'!A222</f>
        <v>20316250</v>
      </c>
      <c r="B228" s="1" t="str">
        <f>'[2]elfekvo'!B222</f>
        <v>1 DB</v>
      </c>
      <c r="C228" t="str">
        <f>'[2]elfekvo'!C222</f>
        <v>TOLÓZ.OH.ÖV.FÉMZ. PN 16 DN 250</v>
      </c>
      <c r="D228" s="581">
        <f>'[2]elfekvo'!D222</f>
        <v>59438</v>
      </c>
    </row>
    <row r="229" spans="1:4" ht="12.75">
      <c r="A229" s="580">
        <f>'[2]elfekvo'!A223</f>
        <v>10516025</v>
      </c>
      <c r="B229" s="1" t="str">
        <f>'[2]elfekvo'!B223</f>
        <v>1 DB</v>
      </c>
      <c r="C229" t="str">
        <f>'[2]elfekvo'!C223</f>
        <v>ZÁROSZELEP MENETES ÖV  1"</v>
      </c>
      <c r="D229" s="581">
        <f>'[2]elfekvo'!D223</f>
        <v>5073</v>
      </c>
    </row>
    <row r="230" spans="1:4" ht="12.75">
      <c r="A230" s="580" t="str">
        <f>'[2]elfekvo'!A224</f>
        <v>P9 7414063</v>
      </c>
      <c r="B230" s="1" t="str">
        <f>'[2]elfekvo'!B224</f>
        <v>56 DB</v>
      </c>
      <c r="C230" t="str">
        <f>'[2]elfekvo'!C224</f>
        <v>PVC HOLLANDER R.T.050</v>
      </c>
      <c r="D230" s="581">
        <f>'[2]elfekvo'!D224</f>
        <v>447</v>
      </c>
    </row>
    <row r="231" spans="1:4" ht="12.75">
      <c r="A231" s="580">
        <f>'[2]elfekvo'!A225</f>
        <v>40216040</v>
      </c>
      <c r="B231" s="1" t="str">
        <f>'[2]elfekvo'!B225</f>
        <v>4 DB</v>
      </c>
      <c r="C231" t="str">
        <f>'[2]elfekvo'!C225</f>
        <v>VISSZCS.MENET.RÉZ PN 10  6/4"</v>
      </c>
      <c r="D231" s="581">
        <f>'[2]elfekvo'!D225</f>
        <v>1140</v>
      </c>
    </row>
    <row r="232" spans="1:4" ht="12.75">
      <c r="A232" s="580">
        <f>'[2]elfekvo'!A226</f>
        <v>40216020</v>
      </c>
      <c r="B232" s="1" t="str">
        <f>'[2]elfekvo'!B226</f>
        <v>14 DB</v>
      </c>
      <c r="C232" t="str">
        <f>'[2]elfekvo'!C226</f>
        <v>VISSZCS.MENET.RÉZ PN 10  3/4"</v>
      </c>
      <c r="D232" s="581">
        <f>'[2]elfekvo'!D226</f>
        <v>360</v>
      </c>
    </row>
    <row r="233" spans="1:4" ht="12.75">
      <c r="A233" s="580">
        <f>'[2]elfekvo'!A227</f>
        <v>918310040</v>
      </c>
      <c r="B233" s="1" t="str">
        <f>'[2]elfekvo'!B227</f>
        <v>6 DB</v>
      </c>
      <c r="C233" t="str">
        <f>'[2]elfekvo'!C227</f>
        <v>HORGANYZOTT ELLENANYA.6/4"</v>
      </c>
      <c r="D233" s="581">
        <f>'[2]elfekvo'!D227</f>
        <v>160</v>
      </c>
    </row>
    <row r="234" spans="1:4" ht="12.75">
      <c r="A234" s="580">
        <f>'[2]elfekvo'!A228</f>
        <v>80340080</v>
      </c>
      <c r="B234" s="1" t="str">
        <f>'[2]elfekvo'!B228</f>
        <v>1 DB</v>
      </c>
      <c r="C234" t="str">
        <f>'[2]elfekvo'!C228</f>
        <v>SZENNYSZ.AC.KAR.PN 40 DN  80</v>
      </c>
      <c r="D234" s="581">
        <f>'[2]elfekvo'!D228</f>
        <v>51436</v>
      </c>
    </row>
    <row r="235" spans="1:4" ht="12.75">
      <c r="A235" s="580">
        <f>'[2]elfekvo'!A229</f>
        <v>76110050</v>
      </c>
      <c r="B235" s="1" t="str">
        <f>'[2]elfekvo'!B229</f>
        <v>1 DB</v>
      </c>
      <c r="C235" t="str">
        <f>'[2]elfekvo'!C229</f>
        <v>SAV.KARIMA MSZ2969 DN50 1.4571</v>
      </c>
      <c r="D235" s="581">
        <f>'[2]elfekvo'!D229</f>
        <v>8253.33</v>
      </c>
    </row>
    <row r="236" spans="1:4" ht="12.75">
      <c r="A236" s="580" t="str">
        <f>'[2]elfekvo'!A230</f>
        <v>603 16050 N</v>
      </c>
      <c r="B236" s="1" t="str">
        <f>'[2]elfekvo'!B230</f>
        <v>8 DB</v>
      </c>
      <c r="C236" t="str">
        <f>'[2]elfekvo'!C230</f>
        <v>PILLANGO SZ.XU.NI.PN 16 DN  50</v>
      </c>
      <c r="D236" s="581">
        <f>'[2]elfekvo'!D230</f>
        <v>5723.7</v>
      </c>
    </row>
    <row r="237" spans="1:4" ht="12.75">
      <c r="A237" s="580">
        <f>'[2]elfekvo'!A231</f>
        <v>21600150</v>
      </c>
      <c r="B237" s="1" t="str">
        <f>'[2]elfekvo'!B231</f>
        <v>1 DB</v>
      </c>
      <c r="C237" t="str">
        <f>'[2]elfekvo'!C231</f>
        <v>PNEUMATIKA KÉSTOLÓZÁRHOZ DN150</v>
      </c>
      <c r="D237" s="581">
        <f>'[2]elfekvo'!D231</f>
        <v>18558.5</v>
      </c>
    </row>
    <row r="238" spans="1:4" ht="12.75">
      <c r="A238" s="580" t="str">
        <f>'[2]elfekvo'!A232</f>
        <v>211 16125 SK</v>
      </c>
      <c r="B238" s="1" t="str">
        <f>'[2]elfekvo'!B232</f>
        <v>1 DB</v>
      </c>
      <c r="C238" t="str">
        <f>'[2]elfekvo'!C232</f>
        <v>TOLÓZ.1GH004 LH.GUMIS DN125/16</v>
      </c>
      <c r="D238" s="581">
        <f>'[2]elfekvo'!D232</f>
        <v>23658.25</v>
      </c>
    </row>
    <row r="239" spans="1:4" ht="12.75">
      <c r="A239" s="580" t="str">
        <f>'[2]elfekvo'!A233</f>
        <v>P9 7103063</v>
      </c>
      <c r="B239" s="1" t="str">
        <f>'[2]elfekvo'!B233</f>
        <v>149 DB</v>
      </c>
      <c r="C239" t="str">
        <f>'[2]elfekvo'!C233</f>
        <v>PVC TEE IDOM90 F. 063</v>
      </c>
      <c r="D239" s="581">
        <f>'[2]elfekvo'!D233</f>
        <v>264</v>
      </c>
    </row>
    <row r="240" spans="1:4" ht="12.75">
      <c r="A240" s="580" t="str">
        <f>'[2]elfekvo'!A234</f>
        <v>91313040 15</v>
      </c>
      <c r="B240" s="1" t="str">
        <f>'[2]elfekvo'!B234</f>
        <v>8 DB</v>
      </c>
      <c r="C240" t="str">
        <f>'[2]elfekvo'!C234</f>
        <v>HORGANYZOTT TEE/A  6/4-1/2"</v>
      </c>
      <c r="D240" s="581">
        <f>'[2]elfekvo'!D234</f>
        <v>273.69</v>
      </c>
    </row>
    <row r="241" spans="1:4" ht="12.75">
      <c r="A241" s="580" t="str">
        <f>'[2]elfekvo'!A235</f>
        <v>P9 7101063</v>
      </c>
      <c r="B241" s="1" t="str">
        <f>'[2]elfekvo'!B235</f>
        <v>11 DB</v>
      </c>
      <c r="C241" t="str">
        <f>'[2]elfekvo'!C235</f>
        <v>PVC KÖNYÖK  90 F. 063</v>
      </c>
      <c r="D241" s="581">
        <f>'[2]elfekvo'!D235</f>
        <v>205</v>
      </c>
    </row>
    <row r="242" spans="1:4" ht="12.75">
      <c r="A242" s="580" t="str">
        <f>'[2]elfekvo'!A236</f>
        <v>620 16400 EP</v>
      </c>
      <c r="B242" s="1" t="str">
        <f>'[2]elfekvo'!B236</f>
        <v>3 DB</v>
      </c>
      <c r="C242" t="str">
        <f>'[2]elfekvo'!C236</f>
        <v>EPDM ÜLÉKGYŰRŰ DN 400</v>
      </c>
      <c r="D242" s="581">
        <f>'[2]elfekvo'!D236</f>
        <v>8065.8</v>
      </c>
    </row>
    <row r="243" spans="1:4" ht="12.75">
      <c r="A243" s="580" t="str">
        <f>'[2]elfekvo'!A237</f>
        <v>P9 7108063</v>
      </c>
      <c r="B243" s="1" t="str">
        <f>'[2]elfekvo'!B237</f>
        <v>27 DB</v>
      </c>
      <c r="C243" t="str">
        <f>'[2]elfekvo'!C237</f>
        <v>PVC SZÜK KARM 63-40</v>
      </c>
      <c r="D243" s="581">
        <f>'[2]elfekvo'!D237</f>
        <v>142</v>
      </c>
    </row>
    <row r="244" spans="1:4" ht="12.75">
      <c r="A244" s="580" t="str">
        <f>'[2]elfekvo'!A238</f>
        <v>532 10080 C</v>
      </c>
      <c r="B244" s="1" t="str">
        <f>'[2]elfekvo'!B238</f>
        <v>2 DB</v>
      </c>
      <c r="C244" t="str">
        <f>'[2]elfekvo'!C238</f>
        <v>KOMPENZ.MEN.C-FL.PN 10    3"</v>
      </c>
      <c r="D244" s="581">
        <f>'[2]elfekvo'!D238</f>
        <v>5846.07</v>
      </c>
    </row>
    <row r="245" spans="1:4" ht="12.75">
      <c r="A245" s="580">
        <f>'[2]elfekvo'!A239</f>
        <v>71206025</v>
      </c>
      <c r="B245" s="1" t="str">
        <f>'[2]elfekvo'!B239</f>
        <v>7 DB</v>
      </c>
      <c r="C245" t="str">
        <f>'[2]elfekvo'!C239</f>
        <v>MEN.KARIMA MSZ 2906 DN   1 "</v>
      </c>
      <c r="D245" s="581">
        <f>'[2]elfekvo'!D239</f>
        <v>925.71</v>
      </c>
    </row>
    <row r="246" spans="1:4" ht="12.75">
      <c r="A246" s="580" t="str">
        <f>'[2]elfekvo'!A240</f>
        <v>91724020 15</v>
      </c>
      <c r="B246" s="1" t="str">
        <f>'[2]elfekvo'!B240</f>
        <v>63 DB</v>
      </c>
      <c r="C246" t="str">
        <f>'[2]elfekvo'!C240</f>
        <v>HORGANYZ.SZÜK.KARM. 3/4-1/2"</v>
      </c>
      <c r="D246" s="581">
        <f>'[2]elfekvo'!D240</f>
        <v>52.24</v>
      </c>
    </row>
    <row r="247" spans="1:4" ht="12.75">
      <c r="A247" s="580" t="str">
        <f>'[2]elfekvo'!A241</f>
        <v>906241 65 32</v>
      </c>
      <c r="B247" s="1" t="str">
        <f>'[2]elfekvo'!B241</f>
        <v>3 DB</v>
      </c>
      <c r="C247" t="str">
        <f>'[2]elfekvo'!C241</f>
        <v>HORGANYZOTT SZÜKITÖ 2.1/2-5/4"</v>
      </c>
      <c r="D247" s="581">
        <f>'[2]elfekvo'!D241</f>
        <v>235</v>
      </c>
    </row>
    <row r="248" spans="1:4" ht="12.75">
      <c r="A248" s="580">
        <f>'[2]elfekvo'!A242</f>
        <v>772020</v>
      </c>
      <c r="B248" s="1" t="str">
        <f>'[2]elfekvo'!B242</f>
        <v>2 DB</v>
      </c>
      <c r="C248" t="str">
        <f>'[2]elfekvo'!C242</f>
        <v>KARIM TÖMÍTÉS 3MM  NA 20  PN40</v>
      </c>
      <c r="D248" s="581">
        <f>'[2]elfekvo'!D242</f>
        <v>19</v>
      </c>
    </row>
    <row r="249" spans="1:4" ht="12.75">
      <c r="A249" s="580">
        <f>'[2]elfekvo'!A243</f>
        <v>772025</v>
      </c>
      <c r="B249" s="1" t="str">
        <f>'[2]elfekvo'!B243</f>
        <v>28 DB</v>
      </c>
      <c r="C249" t="str">
        <f>'[2]elfekvo'!C243</f>
        <v>KARIM.TÖMÍTÉS 3MM  NA 25  PN40</v>
      </c>
      <c r="D249" s="581">
        <f>'[2]elfekvo'!D243</f>
        <v>37</v>
      </c>
    </row>
    <row r="250" spans="1:4" ht="12.75">
      <c r="A250" s="580">
        <f>'[2]elfekvo'!A244</f>
        <v>970012</v>
      </c>
      <c r="B250" s="1" t="str">
        <f>'[2]elfekvo'!B244</f>
        <v>97 DB</v>
      </c>
      <c r="C250" t="str">
        <f>'[2]elfekvo'!C244</f>
        <v>HOLLANDI TÖMÍTÉS 24*17*2</v>
      </c>
      <c r="D250" s="581">
        <f>'[2]elfekvo'!D244</f>
        <v>5.9</v>
      </c>
    </row>
    <row r="251" spans="1:4" ht="12.75">
      <c r="A251" s="580">
        <f>'[2]elfekvo'!A245</f>
        <v>14210015</v>
      </c>
      <c r="B251" s="1" t="str">
        <f>'[2]elfekvo'!B245</f>
        <v>1 DB</v>
      </c>
      <c r="C251" t="str">
        <f>'[2]elfekvo'!C245</f>
        <v>MÁGNESSZ.ALAP.  ZÁRT 1/2"  12V</v>
      </c>
      <c r="D251" s="581">
        <f>'[2]elfekvo'!D245</f>
        <v>15430</v>
      </c>
    </row>
    <row r="252" spans="1:4" ht="12.75">
      <c r="A252" s="580" t="str">
        <f>'[2]elfekvo'!A246</f>
        <v>352 16032 K</v>
      </c>
      <c r="B252" s="1" t="str">
        <f>'[2]elfekvo'!B246</f>
        <v>4 DB</v>
      </c>
      <c r="C252" t="str">
        <f>'[2]elfekvo'!C246</f>
        <v>GOLYÓSCSAP IMP FIX KB 5/4"</v>
      </c>
      <c r="D252" s="581">
        <f>'[2]elfekvo'!D246</f>
        <v>1116</v>
      </c>
    </row>
    <row r="253" spans="1:4" ht="12.75">
      <c r="A253" s="580">
        <f>'[2]elfekvo'!A247</f>
        <v>70540065</v>
      </c>
      <c r="B253" s="1" t="str">
        <f>'[2]elfekvo'!B247</f>
        <v>2 DB</v>
      </c>
      <c r="C253" t="str">
        <f>'[2]elfekvo'!C247</f>
        <v>KARIMA MSZ2925/2635 DN 65 PN40</v>
      </c>
      <c r="D253" s="581">
        <f>'[2]elfekvo'!D247</f>
        <v>1860</v>
      </c>
    </row>
    <row r="254" spans="1:4" ht="12.75">
      <c r="A254" s="580" t="str">
        <f>'[2]elfekvo'!A248</f>
        <v>603 16200 AL</v>
      </c>
      <c r="B254" s="1" t="str">
        <f>'[2]elfekvo'!B248</f>
        <v>2 DB</v>
      </c>
      <c r="C254" t="str">
        <f>'[2]elfekvo'!C248</f>
        <v>PILLANGO AL.XU.EP.PN 10 DN 200</v>
      </c>
      <c r="D254" s="581">
        <f>'[2]elfekvo'!D248</f>
        <v>15814</v>
      </c>
    </row>
    <row r="255" spans="1:4" ht="12.75">
      <c r="A255" s="580">
        <f>'[2]elfekvo'!A249</f>
        <v>95020090</v>
      </c>
      <c r="B255" s="1" t="str">
        <f>'[2]elfekvo'!B249</f>
        <v>1 DB</v>
      </c>
      <c r="C255" t="str">
        <f>'[2]elfekvo'!C249</f>
        <v>CSAVAR  TM HLF  M 20 X 90</v>
      </c>
      <c r="D255" s="581">
        <f>'[2]elfekvo'!D249</f>
        <v>79.31</v>
      </c>
    </row>
    <row r="256" spans="1:4" ht="12.75">
      <c r="A256" s="580" t="str">
        <f>'[2]elfekvo'!A250</f>
        <v>531 16250 C</v>
      </c>
      <c r="B256" s="1" t="str">
        <f>'[2]elfekvo'!B250</f>
        <v>1 DB</v>
      </c>
      <c r="C256" t="str">
        <f>'[2]elfekvo'!C250</f>
        <v>KOMPENZ.KAR.EPDM PN10 DN250</v>
      </c>
      <c r="D256" s="581">
        <f>'[2]elfekvo'!D250</f>
        <v>23432</v>
      </c>
    </row>
    <row r="257" spans="1:4" ht="12.75">
      <c r="A257" s="580">
        <f>'[2]elfekvo'!A251</f>
        <v>73110020</v>
      </c>
      <c r="B257" s="1" t="str">
        <f>'[2]elfekvo'!B251</f>
        <v>1 DB</v>
      </c>
      <c r="C257" t="str">
        <f>'[2]elfekvo'!C251</f>
        <v>LAPOSKARIMA MSZ 2969 DN  20</v>
      </c>
      <c r="D257" s="581">
        <f>'[2]elfekvo'!D251</f>
        <v>600</v>
      </c>
    </row>
    <row r="258" spans="1:4" ht="12.75">
      <c r="A258" s="580" t="str">
        <f>'[2]elfekvo'!A252</f>
        <v>603 16150L</v>
      </c>
      <c r="B258" s="1" t="str">
        <f>'[2]elfekvo'!B252</f>
        <v>1 DB</v>
      </c>
      <c r="C258" t="str">
        <f>'[2]elfekvo'!C252</f>
        <v>PILLANGO LUG.XU.EP.PN16 DN150</v>
      </c>
      <c r="D258" s="581">
        <f>'[2]elfekvo'!D252</f>
        <v>13459.5</v>
      </c>
    </row>
    <row r="259" spans="1:4" ht="12.75">
      <c r="A259" s="580" t="str">
        <f>'[2]elfekvo'!A253</f>
        <v>415 16015 ST</v>
      </c>
      <c r="B259" s="1" t="str">
        <f>'[2]elfekvo'!B253</f>
        <v>2 DB</v>
      </c>
      <c r="C259" t="str">
        <f>'[2]elfekvo'!C253</f>
        <v>SAVÁLLÓ RETUR.386 PN40 DN 15</v>
      </c>
      <c r="D259" s="581">
        <f>'[2]elfekvo'!D253</f>
        <v>2611</v>
      </c>
    </row>
    <row r="260" spans="1:4" ht="12.75">
      <c r="A260" s="580" t="str">
        <f>'[2]elfekvo'!A254</f>
        <v>826 120100-</v>
      </c>
      <c r="B260" s="1" t="str">
        <f>'[2]elfekvo'!B254</f>
        <v>1 DB</v>
      </c>
      <c r="C260" t="str">
        <f>'[2]elfekvo'!C254</f>
        <v>HÖMÉRÖ BIM.L= 63(0+120C)NA 100</v>
      </c>
      <c r="D260" s="581">
        <f>'[2]elfekvo'!D254</f>
        <v>1265</v>
      </c>
    </row>
    <row r="261" spans="1:4" ht="12.75">
      <c r="A261" s="580" t="str">
        <f>'[2]elfekvo'!A255</f>
        <v>905 130040 R</v>
      </c>
      <c r="B261" s="1" t="str">
        <f>'[2]elfekvo'!B255</f>
        <v>2 DB</v>
      </c>
      <c r="C261" t="str">
        <f>'[2]elfekvo'!C255</f>
        <v>SÁRGARÉZ   T   IDOM  6/4"</v>
      </c>
      <c r="D261" s="581">
        <f>'[2]elfekvo'!D255</f>
        <v>1814.67</v>
      </c>
    </row>
    <row r="262" spans="1:4" ht="12.75">
      <c r="A262" s="580" t="str">
        <f>'[2]elfekvo'!A256</f>
        <v>216 10150 A1</v>
      </c>
      <c r="B262" s="1" t="str">
        <f>'[2]elfekvo'!B256</f>
        <v>1 DB</v>
      </c>
      <c r="C262" t="str">
        <f>'[2]elfekvo'!C256</f>
        <v>KÉSTOLÓZÁR.FÉM.Z. PN 10 DN 150</v>
      </c>
      <c r="D262" s="581">
        <f>'[2]elfekvo'!D256</f>
        <v>27139.75</v>
      </c>
    </row>
    <row r="263" spans="1:4" ht="12.75">
      <c r="A263" s="580">
        <f>'[2]elfekvo'!A257</f>
        <v>30110040</v>
      </c>
      <c r="B263" s="1" t="str">
        <f>'[2]elfekvo'!B257</f>
        <v>13 DB</v>
      </c>
      <c r="C263" t="str">
        <f>'[2]elfekvo'!C257</f>
        <v>GÖMBCS.POLIX KAR.KPG  DN 40/16</v>
      </c>
      <c r="D263" s="581">
        <f>'[2]elfekvo'!D257</f>
        <v>14246.1</v>
      </c>
    </row>
    <row r="264" spans="1:4" ht="12.75">
      <c r="A264" s="580" t="str">
        <f>'[2]elfekvo'!A258</f>
        <v>613 16065 AC</v>
      </c>
      <c r="B264" s="1" t="str">
        <f>'[2]elfekvo'!B258</f>
        <v>4 DB</v>
      </c>
      <c r="C264" t="str">
        <f>'[2]elfekvo'!C258</f>
        <v>PNEUM.HAJT.PRISMA P00  50-80</v>
      </c>
      <c r="D264" s="581">
        <f>'[2]elfekvo'!D258</f>
        <v>12081.71</v>
      </c>
    </row>
    <row r="265" spans="1:4" ht="12.75">
      <c r="A265" s="580">
        <f>'[2]elfekvo'!A259</f>
        <v>95200024</v>
      </c>
      <c r="B265" s="1" t="str">
        <f>'[2]elfekvo'!B259</f>
        <v>9 DB</v>
      </c>
      <c r="C265" t="str">
        <f>'[2]elfekvo'!C259</f>
        <v>ALÁTÉT  HORG.   M 24</v>
      </c>
      <c r="D265" s="581">
        <f>'[2]elfekvo'!D259</f>
        <v>17.51</v>
      </c>
    </row>
    <row r="266" spans="1:4" ht="12.75">
      <c r="A266" s="580" t="str">
        <f>'[2]elfekvo'!A260</f>
        <v>801 16040 D</v>
      </c>
      <c r="B266" s="1" t="str">
        <f>'[2]elfekvo'!B260</f>
        <v>11 DB</v>
      </c>
      <c r="C266" t="str">
        <f>'[2]elfekvo'!C260</f>
        <v>SZENNYSZÜRÖ DUY.PN 16 DN  40</v>
      </c>
      <c r="D266" s="581">
        <f>'[2]elfekvo'!D260</f>
        <v>3398.33</v>
      </c>
    </row>
    <row r="267" spans="1:4" ht="12.75">
      <c r="A267" s="580" t="str">
        <f>'[2]elfekvo'!A261</f>
        <v>354 16025 M</v>
      </c>
      <c r="B267" s="1" t="str">
        <f>'[2]elfekvo'!B261</f>
        <v>5 DB</v>
      </c>
      <c r="C267" t="str">
        <f>'[2]elfekvo'!C261</f>
        <v>GOLYÓSCSAP KB.HOLL.1 "  MOFÉM</v>
      </c>
      <c r="D267" s="581">
        <f>'[2]elfekvo'!D261</f>
        <v>3169.56</v>
      </c>
    </row>
    <row r="268" spans="1:4" ht="12.75">
      <c r="A268" s="580">
        <f>'[2]elfekvo'!A262</f>
        <v>71206080</v>
      </c>
      <c r="B268" s="1" t="str">
        <f>'[2]elfekvo'!B262</f>
        <v>3 DB</v>
      </c>
      <c r="C268" t="str">
        <f>'[2]elfekvo'!C262</f>
        <v>MEN.KARIMA MSZ 2906 DN 3"</v>
      </c>
      <c r="D268" s="581">
        <f>'[2]elfekvo'!D262</f>
        <v>2180</v>
      </c>
    </row>
    <row r="269" spans="1:4" ht="12.75">
      <c r="A269" s="580">
        <f>'[2]elfekvo'!A263</f>
        <v>40216032</v>
      </c>
      <c r="B269" s="1" t="str">
        <f>'[2]elfekvo'!B263</f>
        <v>1 DB</v>
      </c>
      <c r="C269" t="str">
        <f>'[2]elfekvo'!C263</f>
        <v>VISSZCS.MENET.RÉZ PN 10  5/4"</v>
      </c>
      <c r="D269" s="581">
        <f>'[2]elfekvo'!D263</f>
        <v>725</v>
      </c>
    </row>
    <row r="270" spans="1:4" ht="12.75">
      <c r="A270" s="580" t="str">
        <f>'[2]elfekvo'!A264</f>
        <v>91313080 65</v>
      </c>
      <c r="B270" s="1" t="str">
        <f>'[2]elfekvo'!B264</f>
        <v>2 DB</v>
      </c>
      <c r="C270" t="str">
        <f>'[2]elfekvo'!C264</f>
        <v>HORGANYZOTT TEE/A  3-2.1/2"</v>
      </c>
      <c r="D270" s="581">
        <f>'[2]elfekvo'!D264</f>
        <v>2320</v>
      </c>
    </row>
    <row r="271" spans="1:4" ht="12.75">
      <c r="A271" s="580">
        <f>'[2]elfekvo'!A265</f>
        <v>781048027</v>
      </c>
      <c r="B271" s="1" t="str">
        <f>'[2]elfekvo'!B265</f>
        <v>5 DB</v>
      </c>
      <c r="C271" t="str">
        <f>'[2]elfekvo'!C265</f>
        <v>CSŐSZÜKITÖ 48.3/26.9</v>
      </c>
      <c r="D271" s="581">
        <f>'[2]elfekvo'!D265</f>
        <v>450</v>
      </c>
    </row>
    <row r="272" spans="1:4" ht="12.75">
      <c r="A272" s="580" t="str">
        <f>'[2]elfekvo'!A266</f>
        <v>201 16200 SK</v>
      </c>
      <c r="B272" s="1" t="str">
        <f>'[2]elfekvo'!B266</f>
        <v>1 DB</v>
      </c>
      <c r="C272" t="str">
        <f>'[2]elfekvo'!C266</f>
        <v>TOLÓZ.OH.GUMIZ.1GH005 DN200/16</v>
      </c>
      <c r="D272" s="581">
        <f>'[2]elfekvo'!D266</f>
        <v>38031.5</v>
      </c>
    </row>
    <row r="273" spans="1:4" ht="12.75">
      <c r="A273" s="580">
        <f>'[2]elfekvo'!A267</f>
        <v>72116025</v>
      </c>
      <c r="B273" s="1" t="str">
        <f>'[2]elfekvo'!B267</f>
        <v>4 DB</v>
      </c>
      <c r="C273" t="str">
        <f>'[2]elfekvo'!C267</f>
        <v>LAZAKARIMA MSZ 2954 DN  25</v>
      </c>
      <c r="D273" s="581">
        <f>'[2]elfekvo'!D267</f>
        <v>461.57</v>
      </c>
    </row>
    <row r="274" spans="1:4" ht="12.75">
      <c r="A274" s="580">
        <f>'[2]elfekvo'!A268</f>
        <v>20316100</v>
      </c>
      <c r="B274" s="1" t="str">
        <f>'[2]elfekvo'!B268</f>
        <v>1 DB</v>
      </c>
      <c r="C274" t="str">
        <f>'[2]elfekvo'!C268</f>
        <v>TOLÓZ.OH.ÖV.FÉMZÁR. PN16 DN100</v>
      </c>
      <c r="D274" s="581">
        <f>'[2]elfekvo'!D268</f>
        <v>27824</v>
      </c>
    </row>
    <row r="275" spans="1:4" ht="12.75">
      <c r="A275" s="580">
        <f>'[2]elfekvo'!A269</f>
        <v>78700114</v>
      </c>
      <c r="B275" s="1" t="str">
        <f>'[2]elfekvo'!B269</f>
        <v>1 DB</v>
      </c>
      <c r="C275" t="str">
        <f>'[2]elfekvo'!C269</f>
        <v>T-IDOM   114 X3.6  ST35.8/I</v>
      </c>
      <c r="D275" s="581">
        <f>'[2]elfekvo'!D269</f>
        <v>4340</v>
      </c>
    </row>
    <row r="276" spans="1:4" ht="12.75">
      <c r="A276" s="580">
        <f>'[2]elfekvo'!A270</f>
        <v>35516020</v>
      </c>
      <c r="B276" s="1" t="str">
        <f>'[2]elfekvo'!B270</f>
        <v>7 DB</v>
      </c>
      <c r="C276" t="str">
        <f>'[2]elfekvo'!C270</f>
        <v>VIZFÖCSAP GOLYÓS  3/4"  IMPORT</v>
      </c>
      <c r="D276" s="581">
        <f>'[2]elfekvo'!D270</f>
        <v>1425</v>
      </c>
    </row>
    <row r="277" spans="1:4" ht="12.75">
      <c r="A277" s="580">
        <f>'[2]elfekvo'!A271</f>
        <v>40216015</v>
      </c>
      <c r="B277" s="1" t="str">
        <f>'[2]elfekvo'!B271</f>
        <v>15 DB</v>
      </c>
      <c r="C277" t="str">
        <f>'[2]elfekvo'!C271</f>
        <v>VISSZCS.MENET.RÉZ PN 10  1/2"</v>
      </c>
      <c r="D277" s="581">
        <f>'[2]elfekvo'!D271</f>
        <v>260</v>
      </c>
    </row>
    <row r="278" spans="1:4" ht="12.75">
      <c r="A278" s="580">
        <f>'[2]elfekvo'!A272</f>
        <v>0</v>
      </c>
      <c r="B278" s="1">
        <f>'[2]elfekvo'!B272</f>
        <v>0</v>
      </c>
      <c r="C278">
        <f>'[2]elfekvo'!C272</f>
        <v>0</v>
      </c>
      <c r="D278" s="581">
        <f>'[2]elfekvo'!D272</f>
        <v>0</v>
      </c>
    </row>
    <row r="279" spans="1:4" ht="12.75">
      <c r="A279" s="580">
        <f>'[2]elfekvo'!A273</f>
        <v>0</v>
      </c>
      <c r="B279" s="1">
        <f>'[2]elfekvo'!B273</f>
        <v>0</v>
      </c>
      <c r="C279">
        <f>'[2]elfekvo'!C273</f>
        <v>0</v>
      </c>
      <c r="D279" s="581">
        <f>'[2]elfekvo'!D273</f>
        <v>0</v>
      </c>
    </row>
    <row r="280" spans="1:4" ht="12.75">
      <c r="A280" s="580">
        <f>'[2]elfekvo'!A274</f>
        <v>0</v>
      </c>
      <c r="B280" s="1">
        <f>'[2]elfekvo'!B274</f>
        <v>0</v>
      </c>
      <c r="C280">
        <f>'[2]elfekvo'!C274</f>
        <v>0</v>
      </c>
      <c r="D280" s="581">
        <f>'[2]elfekvo'!D274</f>
        <v>0</v>
      </c>
    </row>
    <row r="281" spans="1:4" ht="12.75">
      <c r="A281" s="580">
        <f>'[2]elfekvo'!A275</f>
        <v>0</v>
      </c>
      <c r="B281" s="1">
        <f>'[2]elfekvo'!B275</f>
        <v>0</v>
      </c>
      <c r="C281">
        <f>'[2]elfekvo'!C275</f>
        <v>0</v>
      </c>
      <c r="D281" s="581">
        <f>'[2]elfekvo'!D275</f>
        <v>0</v>
      </c>
    </row>
    <row r="282" spans="1:4" ht="12.75">
      <c r="A282" s="580">
        <f>'[2]elfekvo'!A276</f>
        <v>0</v>
      </c>
      <c r="B282" s="1">
        <f>'[2]elfekvo'!B276</f>
        <v>0</v>
      </c>
      <c r="C282">
        <f>'[2]elfekvo'!C276</f>
        <v>0</v>
      </c>
      <c r="D282" s="581">
        <f>'[2]elfekvo'!D276</f>
        <v>0</v>
      </c>
    </row>
    <row r="283" spans="1:4" ht="12.75">
      <c r="A283" s="580">
        <f>'[2]elfekvo'!A277</f>
        <v>0</v>
      </c>
      <c r="B283" s="1">
        <f>'[2]elfekvo'!B277</f>
        <v>0</v>
      </c>
      <c r="C283">
        <f>'[2]elfekvo'!C277</f>
        <v>0</v>
      </c>
      <c r="D283" s="581">
        <f>'[2]elfekvo'!D277</f>
        <v>0</v>
      </c>
    </row>
    <row r="284" spans="1:4" ht="12.75">
      <c r="A284" s="580">
        <f>'[2]elfekvo'!A278</f>
        <v>0</v>
      </c>
      <c r="B284" s="1">
        <f>'[2]elfekvo'!B278</f>
        <v>0</v>
      </c>
      <c r="C284">
        <f>'[2]elfekvo'!C278</f>
        <v>0</v>
      </c>
      <c r="D284" s="581">
        <f>'[2]elfekvo'!D278</f>
        <v>0</v>
      </c>
    </row>
    <row r="285" spans="1:4" ht="12.75">
      <c r="A285" s="580">
        <f>'[2]elfekvo'!A279</f>
        <v>0</v>
      </c>
      <c r="B285" s="1">
        <f>'[2]elfekvo'!B279</f>
        <v>0</v>
      </c>
      <c r="C285">
        <f>'[2]elfekvo'!C279</f>
        <v>0</v>
      </c>
      <c r="D285" s="581">
        <f>'[2]elfekvo'!D279</f>
        <v>0</v>
      </c>
    </row>
    <row r="286" spans="1:4" ht="12.75">
      <c r="A286" s="580">
        <f>'[2]elfekvo'!A280</f>
        <v>0</v>
      </c>
      <c r="B286" s="1">
        <f>'[2]elfekvo'!B280</f>
        <v>0</v>
      </c>
      <c r="C286">
        <f>'[2]elfekvo'!C280</f>
        <v>0</v>
      </c>
      <c r="D286" s="581">
        <f>'[2]elfekvo'!D280</f>
        <v>0</v>
      </c>
    </row>
    <row r="287" spans="1:4" ht="12.75">
      <c r="A287" s="580">
        <f>'[2]elfekvo'!A281</f>
        <v>0</v>
      </c>
      <c r="B287" s="1">
        <f>'[2]elfekvo'!B281</f>
        <v>0</v>
      </c>
      <c r="C287">
        <f>'[2]elfekvo'!C281</f>
        <v>0</v>
      </c>
      <c r="D287" s="581">
        <f>'[2]elfekvo'!D281</f>
        <v>0</v>
      </c>
    </row>
    <row r="288" spans="1:4" ht="12.75">
      <c r="A288" s="580">
        <f>'[2]elfekvo'!A282</f>
        <v>0</v>
      </c>
      <c r="B288" s="1">
        <f>'[2]elfekvo'!B282</f>
        <v>0</v>
      </c>
      <c r="C288">
        <f>'[2]elfekvo'!C282</f>
        <v>0</v>
      </c>
      <c r="D288" s="581">
        <f>'[2]elfekvo'!D282</f>
        <v>0</v>
      </c>
    </row>
    <row r="289" spans="1:4" ht="12.75">
      <c r="A289" s="580">
        <f>'[2]elfekvo'!A283</f>
        <v>0</v>
      </c>
      <c r="B289" s="1">
        <f>'[2]elfekvo'!B283</f>
        <v>0</v>
      </c>
      <c r="C289">
        <f>'[2]elfekvo'!C283</f>
        <v>0</v>
      </c>
      <c r="D289" s="581">
        <f>'[2]elfekvo'!D283</f>
        <v>0</v>
      </c>
    </row>
    <row r="290" spans="1:4" ht="12.75">
      <c r="A290" s="580">
        <f>'[2]elfekvo'!A284</f>
        <v>0</v>
      </c>
      <c r="B290" s="1">
        <f>'[2]elfekvo'!B284</f>
        <v>0</v>
      </c>
      <c r="C290">
        <f>'[2]elfekvo'!C284</f>
        <v>0</v>
      </c>
      <c r="D290" s="581">
        <f>'[2]elfekvo'!D284</f>
        <v>0</v>
      </c>
    </row>
    <row r="291" spans="1:4" ht="12.75">
      <c r="A291" s="580">
        <f>'[2]elfekvo'!A285</f>
        <v>0</v>
      </c>
      <c r="B291" s="1">
        <f>'[2]elfekvo'!B285</f>
        <v>0</v>
      </c>
      <c r="C291">
        <f>'[2]elfekvo'!C285</f>
        <v>0</v>
      </c>
      <c r="D291" s="581">
        <f>'[2]elfekvo'!D285</f>
        <v>0</v>
      </c>
    </row>
    <row r="292" spans="1:4" ht="12.75">
      <c r="A292" s="580">
        <f>'[2]elfekvo'!A286</f>
        <v>0</v>
      </c>
      <c r="B292" s="1">
        <f>'[2]elfekvo'!B286</f>
        <v>0</v>
      </c>
      <c r="C292">
        <f>'[2]elfekvo'!C286</f>
        <v>0</v>
      </c>
      <c r="D292" s="581">
        <f>'[2]elfekvo'!D286</f>
        <v>0</v>
      </c>
    </row>
    <row r="293" spans="1:4" ht="12.75">
      <c r="A293" s="580">
        <f>'[2]elfekvo'!A287</f>
        <v>0</v>
      </c>
      <c r="B293" s="1">
        <f>'[2]elfekvo'!B287</f>
        <v>0</v>
      </c>
      <c r="C293">
        <f>'[2]elfekvo'!C287</f>
        <v>0</v>
      </c>
      <c r="D293" s="581">
        <f>'[2]elfekvo'!D287</f>
        <v>0</v>
      </c>
    </row>
    <row r="294" spans="1:4" ht="12.75">
      <c r="A294" s="580">
        <f>'[2]elfekvo'!A288</f>
        <v>0</v>
      </c>
      <c r="B294" s="1">
        <f>'[2]elfekvo'!B288</f>
        <v>0</v>
      </c>
      <c r="C294">
        <f>'[2]elfekvo'!C288</f>
        <v>0</v>
      </c>
      <c r="D294" s="581">
        <f>'[2]elfekvo'!D288</f>
        <v>0</v>
      </c>
    </row>
    <row r="295" spans="1:4" ht="12.75">
      <c r="A295" s="580">
        <f>'[2]elfekvo'!A289</f>
        <v>0</v>
      </c>
      <c r="B295" s="1">
        <f>'[2]elfekvo'!B289</f>
        <v>0</v>
      </c>
      <c r="C295">
        <f>'[2]elfekvo'!C289</f>
        <v>0</v>
      </c>
      <c r="D295" s="581">
        <f>'[2]elfekvo'!D289</f>
        <v>0</v>
      </c>
    </row>
    <row r="296" spans="1:4" ht="12.75">
      <c r="A296" s="580">
        <f>'[2]elfekvo'!A290</f>
        <v>0</v>
      </c>
      <c r="B296" s="1">
        <f>'[2]elfekvo'!B290</f>
        <v>0</v>
      </c>
      <c r="C296">
        <f>'[2]elfekvo'!C290</f>
        <v>0</v>
      </c>
      <c r="D296" s="581">
        <f>'[2]elfekvo'!D290</f>
        <v>0</v>
      </c>
    </row>
    <row r="297" spans="1:4" ht="12.75">
      <c r="A297" s="580">
        <f>'[2]elfekvo'!A291</f>
        <v>0</v>
      </c>
      <c r="B297" s="1">
        <f>'[2]elfekvo'!B291</f>
        <v>0</v>
      </c>
      <c r="C297">
        <f>'[2]elfekvo'!C291</f>
        <v>0</v>
      </c>
      <c r="D297" s="581">
        <f>'[2]elfekvo'!D291</f>
        <v>0</v>
      </c>
    </row>
    <row r="298" spans="1:4" ht="12.75">
      <c r="A298" s="580">
        <f>'[2]elfekvo'!A292</f>
        <v>0</v>
      </c>
      <c r="B298" s="1">
        <f>'[2]elfekvo'!B292</f>
        <v>0</v>
      </c>
      <c r="C298">
        <f>'[2]elfekvo'!C292</f>
        <v>0</v>
      </c>
      <c r="D298" s="581">
        <f>'[2]elfekvo'!D292</f>
        <v>0</v>
      </c>
    </row>
    <row r="299" spans="1:4" ht="12.75">
      <c r="A299" s="580">
        <f>'[2]elfekvo'!A293</f>
        <v>0</v>
      </c>
      <c r="B299" s="1">
        <f>'[2]elfekvo'!B293</f>
        <v>0</v>
      </c>
      <c r="C299">
        <f>'[2]elfekvo'!C293</f>
        <v>0</v>
      </c>
      <c r="D299" s="581">
        <f>'[2]elfekvo'!D293</f>
        <v>0</v>
      </c>
    </row>
    <row r="300" spans="1:4" ht="12.75">
      <c r="A300" s="580">
        <f>'[2]elfekvo'!A294</f>
        <v>0</v>
      </c>
      <c r="B300" s="1">
        <f>'[2]elfekvo'!B294</f>
        <v>0</v>
      </c>
      <c r="C300">
        <f>'[2]elfekvo'!C294</f>
        <v>0</v>
      </c>
      <c r="D300" s="581">
        <f>'[2]elfekvo'!D294</f>
        <v>0</v>
      </c>
    </row>
  </sheetData>
  <hyperlinks>
    <hyperlink ref="K3" location="Tartalomjegyzék!A1" display="Vissza"/>
  </hyperlinks>
  <printOptions/>
  <pageMargins left="0.75" right="0.75" top="1" bottom="1" header="0.5" footer="0.5"/>
  <pageSetup horizontalDpi="600" verticalDpi="600" orientation="portrait" paperSize="9" r:id="rId2"/>
  <headerFooter alignWithMargins="0">
    <oddHeader>&amp;LALBION KFT.
2058 Budaörs Pf.77.
Gyár u. 2.&amp;CÁRJEGYZÉK&amp;R&amp;A
&amp;D</oddHeader>
    <oddFooter>&amp;LTel/Fax:(+36) 23 420-036
            (+36) 23 421-004
E-mail:info@albionkft.hu&amp;Cwww.albionkft.hu
&amp;RAz esetleges hibákért,
felelősséget nem vállalunk.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J78"/>
  <sheetViews>
    <sheetView zoomScale="75" zoomScaleNormal="75" workbookViewId="0" topLeftCell="A1">
      <selection activeCell="J4" sqref="J4"/>
    </sheetView>
  </sheetViews>
  <sheetFormatPr defaultColWidth="9.140625" defaultRowHeight="12.75"/>
  <cols>
    <col min="1" max="1" width="7.8515625" style="0" customWidth="1"/>
    <col min="2" max="2" width="15.140625" style="0" customWidth="1"/>
    <col min="3" max="3" width="9.57421875" style="0" bestFit="1" customWidth="1"/>
    <col min="4" max="4" width="17.7109375" style="0" bestFit="1" customWidth="1"/>
    <col min="5" max="5" width="9.57421875" style="0" bestFit="1" customWidth="1"/>
    <col min="6" max="6" width="19.140625" style="0" bestFit="1" customWidth="1"/>
    <col min="7" max="7" width="11.140625" style="0" bestFit="1" customWidth="1"/>
    <col min="8" max="8" width="19.7109375" style="0" customWidth="1"/>
    <col min="9" max="9" width="9.57421875" style="0" bestFit="1" customWidth="1"/>
  </cols>
  <sheetData>
    <row r="4" spans="8:10" ht="12.75">
      <c r="H4" t="s">
        <v>0</v>
      </c>
      <c r="J4" s="223" t="s">
        <v>457</v>
      </c>
    </row>
    <row r="6" spans="2:9" ht="20.25" customHeight="1">
      <c r="B6" s="1198" t="s">
        <v>533</v>
      </c>
      <c r="C6" s="1198"/>
      <c r="D6" s="1198"/>
      <c r="E6" s="1198"/>
      <c r="F6" s="1198"/>
      <c r="G6" s="1198"/>
      <c r="H6" s="1198"/>
      <c r="I6" s="1198"/>
    </row>
    <row r="7" spans="1:10" ht="21" customHeight="1">
      <c r="A7" s="497"/>
      <c r="B7" s="442"/>
      <c r="C7" s="467"/>
      <c r="D7" s="498"/>
      <c r="E7" s="467"/>
      <c r="F7" s="498"/>
      <c r="G7" s="467"/>
      <c r="H7" s="498"/>
      <c r="I7" s="499"/>
      <c r="J7" s="47"/>
    </row>
    <row r="8" spans="1:10" ht="18.75" customHeight="1">
      <c r="A8" s="497"/>
      <c r="B8" s="443"/>
      <c r="C8" s="500"/>
      <c r="D8" s="501"/>
      <c r="E8" s="502"/>
      <c r="F8" s="503"/>
      <c r="G8" s="502"/>
      <c r="H8" s="503"/>
      <c r="I8" s="499"/>
      <c r="J8" s="47"/>
    </row>
    <row r="9" spans="1:10" ht="19.5" customHeight="1">
      <c r="A9" s="504"/>
      <c r="B9" s="443"/>
      <c r="C9" s="500"/>
      <c r="D9" s="501"/>
      <c r="E9" s="502"/>
      <c r="F9" s="503"/>
      <c r="G9" s="502"/>
      <c r="H9" s="503"/>
      <c r="I9" s="499"/>
      <c r="J9" s="47"/>
    </row>
    <row r="10" spans="1:10" ht="18" customHeight="1" thickBot="1">
      <c r="A10" s="497"/>
      <c r="B10" s="505"/>
      <c r="C10" s="506"/>
      <c r="D10" s="505"/>
      <c r="E10" s="506"/>
      <c r="F10" s="505"/>
      <c r="G10" s="506"/>
      <c r="H10" s="505"/>
      <c r="I10" s="507"/>
      <c r="J10" s="47"/>
    </row>
    <row r="11" spans="1:10" ht="18.75" customHeight="1">
      <c r="A11" s="1195" t="s">
        <v>11</v>
      </c>
      <c r="B11" s="444" t="s">
        <v>371</v>
      </c>
      <c r="C11" s="445" t="s">
        <v>39</v>
      </c>
      <c r="D11" s="444" t="s">
        <v>372</v>
      </c>
      <c r="E11" s="445" t="s">
        <v>39</v>
      </c>
      <c r="F11" s="446" t="s">
        <v>373</v>
      </c>
      <c r="G11" s="447" t="s">
        <v>374</v>
      </c>
      <c r="H11" s="444" t="s">
        <v>375</v>
      </c>
      <c r="I11" s="445" t="s">
        <v>39</v>
      </c>
      <c r="J11" s="47"/>
    </row>
    <row r="12" spans="1:10" ht="12.75">
      <c r="A12" s="1196"/>
      <c r="B12" s="1192" t="s">
        <v>548</v>
      </c>
      <c r="C12" s="1194"/>
      <c r="D12" s="1192" t="s">
        <v>549</v>
      </c>
      <c r="E12" s="1194"/>
      <c r="F12" s="1192" t="s">
        <v>376</v>
      </c>
      <c r="G12" s="1194"/>
      <c r="H12" s="1190" t="s">
        <v>550</v>
      </c>
      <c r="I12" s="1191"/>
      <c r="J12" s="47"/>
    </row>
    <row r="13" spans="1:10" s="177" customFormat="1" ht="39" customHeight="1" thickBot="1">
      <c r="A13" s="1197"/>
      <c r="B13" s="450" t="s">
        <v>551</v>
      </c>
      <c r="C13" s="541" t="s">
        <v>605</v>
      </c>
      <c r="D13" s="450" t="s">
        <v>551</v>
      </c>
      <c r="E13" s="541" t="s">
        <v>605</v>
      </c>
      <c r="F13" s="450" t="s">
        <v>551</v>
      </c>
      <c r="G13" s="541" t="s">
        <v>605</v>
      </c>
      <c r="H13" s="450" t="s">
        <v>551</v>
      </c>
      <c r="I13" s="541" t="s">
        <v>605</v>
      </c>
      <c r="J13" s="190"/>
    </row>
    <row r="14" spans="1:10" ht="12.75">
      <c r="A14" s="508">
        <v>40</v>
      </c>
      <c r="B14" s="452" t="s">
        <v>552</v>
      </c>
      <c r="C14" s="453">
        <f>'[3]Albion eladási'!C17</f>
        <v>12666.599999999999</v>
      </c>
      <c r="D14" s="454"/>
      <c r="E14" s="453">
        <f>'[3]Albion eladási'!E17</f>
        <v>0</v>
      </c>
      <c r="F14" s="454" t="s">
        <v>553</v>
      </c>
      <c r="G14" s="453">
        <f>'[3]Albion eladási'!G17</f>
        <v>14066.25</v>
      </c>
      <c r="H14" s="454"/>
      <c r="I14" s="455">
        <f>'[3]Albion eladási'!I17</f>
        <v>0</v>
      </c>
      <c r="J14" s="47"/>
    </row>
    <row r="15" spans="1:10" ht="12.75">
      <c r="A15" s="456">
        <v>50</v>
      </c>
      <c r="B15" s="457" t="s">
        <v>377</v>
      </c>
      <c r="C15" s="458">
        <f>'[3]Albion eladási'!C18</f>
        <v>14475.449999999999</v>
      </c>
      <c r="D15" s="459" t="s">
        <v>378</v>
      </c>
      <c r="E15" s="458">
        <f>'[3]Albion eladási'!E18</f>
        <v>13350.150000000001</v>
      </c>
      <c r="F15" s="459" t="s">
        <v>379</v>
      </c>
      <c r="G15" s="458">
        <f>'[3]Albion eladási'!G18</f>
        <v>13843.050000000001</v>
      </c>
      <c r="H15" s="459" t="s">
        <v>380</v>
      </c>
      <c r="I15" s="460">
        <f>'[3]Albion eladási'!I18</f>
        <v>12750.300000000001</v>
      </c>
      <c r="J15" s="47"/>
    </row>
    <row r="16" spans="1:10" ht="12.75">
      <c r="A16" s="456">
        <v>65</v>
      </c>
      <c r="B16" s="457" t="s">
        <v>381</v>
      </c>
      <c r="C16" s="458">
        <f>'[3]Albion eladási'!C19</f>
        <v>17005.050000000003</v>
      </c>
      <c r="D16" s="459" t="s">
        <v>382</v>
      </c>
      <c r="E16" s="458">
        <f>'[3]Albion eladási'!E19</f>
        <v>17856</v>
      </c>
      <c r="F16" s="459" t="s">
        <v>383</v>
      </c>
      <c r="G16" s="458">
        <f>'[3]Albion eladási'!G19</f>
        <v>17656.05</v>
      </c>
      <c r="H16" s="459" t="s">
        <v>384</v>
      </c>
      <c r="I16" s="460">
        <f>'[3]Albion eladási'!I19</f>
        <v>16693.5</v>
      </c>
      <c r="J16" s="47"/>
    </row>
    <row r="17" spans="1:10" ht="12.75">
      <c r="A17" s="456">
        <v>80</v>
      </c>
      <c r="B17" s="457" t="s">
        <v>385</v>
      </c>
      <c r="C17" s="458">
        <f>'[3]Albion eladási'!C20</f>
        <v>20399.55</v>
      </c>
      <c r="D17" s="459" t="s">
        <v>386</v>
      </c>
      <c r="E17" s="458">
        <f>'[3]Albion eladási'!E20</f>
        <v>21938.699999999997</v>
      </c>
      <c r="F17" s="459" t="s">
        <v>387</v>
      </c>
      <c r="G17" s="458">
        <f>'[3]Albion eladási'!G20</f>
        <v>23873.100000000002</v>
      </c>
      <c r="H17" s="459" t="s">
        <v>388</v>
      </c>
      <c r="I17" s="460">
        <f>'[3]Albion eladási'!I20</f>
        <v>25082.1</v>
      </c>
      <c r="J17" s="47"/>
    </row>
    <row r="18" spans="1:10" ht="12.75">
      <c r="A18" s="456">
        <v>100</v>
      </c>
      <c r="B18" s="457" t="s">
        <v>389</v>
      </c>
      <c r="C18" s="458">
        <f>'[3]Albion eladási'!C21</f>
        <v>25100.699999999997</v>
      </c>
      <c r="D18" s="459" t="s">
        <v>390</v>
      </c>
      <c r="E18" s="458">
        <f>'[3]Albion eladási'!E21</f>
        <v>27979.050000000003</v>
      </c>
      <c r="F18" s="459" t="s">
        <v>391</v>
      </c>
      <c r="G18" s="458">
        <f>'[3]Albion eladási'!G21</f>
        <v>30969</v>
      </c>
      <c r="H18" s="459" t="s">
        <v>392</v>
      </c>
      <c r="I18" s="460">
        <f>'[3]Albion eladási'!I21</f>
        <v>34968</v>
      </c>
      <c r="J18" s="47"/>
    </row>
    <row r="19" spans="1:10" ht="12.75">
      <c r="A19" s="456">
        <v>125</v>
      </c>
      <c r="B19" s="457" t="s">
        <v>393</v>
      </c>
      <c r="C19" s="458">
        <f>'[3]Albion eladási'!C22</f>
        <v>39785.4</v>
      </c>
      <c r="D19" s="459" t="s">
        <v>394</v>
      </c>
      <c r="E19" s="458">
        <f>'[3]Albion eladási'!E22</f>
        <v>42487.05</v>
      </c>
      <c r="F19" s="459" t="s">
        <v>395</v>
      </c>
      <c r="G19" s="458">
        <f>'[3]Albion eladási'!G22</f>
        <v>42375.45</v>
      </c>
      <c r="H19" s="459" t="s">
        <v>396</v>
      </c>
      <c r="I19" s="460">
        <f>'[3]Albion eladási'!I22</f>
        <v>36748.95</v>
      </c>
      <c r="J19" s="47"/>
    </row>
    <row r="20" spans="1:10" ht="12.75">
      <c r="A20" s="456">
        <v>150</v>
      </c>
      <c r="B20" s="457" t="s">
        <v>397</v>
      </c>
      <c r="C20" s="458">
        <f>'[3]Albion eladási'!C23</f>
        <v>50652.450000000004</v>
      </c>
      <c r="D20" s="459" t="s">
        <v>398</v>
      </c>
      <c r="E20" s="458">
        <f>'[3]Albion eladási'!E23</f>
        <v>47727.600000000006</v>
      </c>
      <c r="F20" s="459" t="s">
        <v>399</v>
      </c>
      <c r="G20" s="458">
        <f>'[3]Albion eladási'!G23</f>
        <v>51075.600000000006</v>
      </c>
      <c r="H20" s="459" t="s">
        <v>400</v>
      </c>
      <c r="I20" s="460">
        <f>'[3]Albion eladási'!I23</f>
        <v>44505.149999999994</v>
      </c>
      <c r="J20" s="47"/>
    </row>
    <row r="21" spans="1:10" ht="12.75">
      <c r="A21" s="456">
        <v>200</v>
      </c>
      <c r="B21" s="457" t="s">
        <v>401</v>
      </c>
      <c r="C21" s="458">
        <f>'[3]Albion eladási'!C24</f>
        <v>61347.450000000004</v>
      </c>
      <c r="D21" s="459" t="s">
        <v>402</v>
      </c>
      <c r="E21" s="458">
        <f>'[3]Albion eladási'!E24</f>
        <v>79617.29999999999</v>
      </c>
      <c r="F21" s="459" t="s">
        <v>403</v>
      </c>
      <c r="G21" s="458">
        <f>'[3]Albion eladási'!G24</f>
        <v>77687.54999999999</v>
      </c>
      <c r="H21" s="459" t="s">
        <v>404</v>
      </c>
      <c r="I21" s="460">
        <f>'[3]Albion eladási'!I24</f>
        <v>105843.29999999999</v>
      </c>
      <c r="J21" s="47"/>
    </row>
    <row r="22" spans="1:10" ht="12.75">
      <c r="A22" s="456">
        <v>250</v>
      </c>
      <c r="B22" s="457" t="s">
        <v>405</v>
      </c>
      <c r="C22" s="458">
        <f>'[3]Albion eladási'!C25</f>
        <v>112664.84999999999</v>
      </c>
      <c r="D22" s="459" t="s">
        <v>406</v>
      </c>
      <c r="E22" s="458">
        <f>'[3]Albion eladási'!E25</f>
        <v>0</v>
      </c>
      <c r="F22" s="459" t="s">
        <v>407</v>
      </c>
      <c r="G22" s="458">
        <f>'[3]Albion eladási'!G25</f>
        <v>127126.34999999999</v>
      </c>
      <c r="H22" s="459" t="s">
        <v>408</v>
      </c>
      <c r="I22" s="460">
        <f>'[3]Albion eladási'!I25</f>
        <v>133557.30000000002</v>
      </c>
      <c r="J22" s="47"/>
    </row>
    <row r="23" spans="1:10" ht="13.5" thickBot="1">
      <c r="A23" s="461">
        <v>300</v>
      </c>
      <c r="B23" s="457" t="s">
        <v>409</v>
      </c>
      <c r="C23" s="458">
        <f>'[3]Albion eladási'!C26</f>
        <v>117472.95000000001</v>
      </c>
      <c r="D23" s="462" t="s">
        <v>410</v>
      </c>
      <c r="E23" s="463">
        <f>'[3]Albion eladási'!E26</f>
        <v>0</v>
      </c>
      <c r="F23" s="462" t="s">
        <v>411</v>
      </c>
      <c r="G23" s="463">
        <f>'[3]Albion eladási'!G26</f>
        <v>175179.45</v>
      </c>
      <c r="H23" s="462" t="s">
        <v>412</v>
      </c>
      <c r="I23" s="464">
        <f>'[3]Albion eladási'!I26</f>
        <v>188548.2</v>
      </c>
      <c r="J23" s="47"/>
    </row>
    <row r="24" spans="1:10" ht="12.75">
      <c r="A24" s="456">
        <v>350</v>
      </c>
      <c r="B24" s="465" t="s">
        <v>554</v>
      </c>
      <c r="C24" s="460">
        <f>'[3]Albion eladási'!C27</f>
        <v>0</v>
      </c>
      <c r="D24" s="509"/>
      <c r="E24" s="510"/>
      <c r="F24" s="509"/>
      <c r="G24" s="510"/>
      <c r="H24" s="509"/>
      <c r="I24" s="510"/>
      <c r="J24" s="47"/>
    </row>
    <row r="25" spans="1:10" ht="12.75">
      <c r="A25" s="456">
        <v>400</v>
      </c>
      <c r="B25" s="465" t="s">
        <v>555</v>
      </c>
      <c r="C25" s="460">
        <f>'[3]Albion eladási'!C28</f>
        <v>0</v>
      </c>
      <c r="D25" s="509"/>
      <c r="E25" s="510"/>
      <c r="F25" s="509"/>
      <c r="G25" s="510"/>
      <c r="H25" s="509"/>
      <c r="I25" s="510"/>
      <c r="J25" s="47"/>
    </row>
    <row r="26" spans="1:10" ht="14.25" customHeight="1">
      <c r="A26" s="456">
        <v>450</v>
      </c>
      <c r="B26" s="465" t="s">
        <v>556</v>
      </c>
      <c r="C26" s="460">
        <f>'[3]Albion eladási'!C29</f>
        <v>0</v>
      </c>
      <c r="D26" s="509"/>
      <c r="E26" s="510"/>
      <c r="F26" s="509"/>
      <c r="G26" s="510"/>
      <c r="H26" s="509"/>
      <c r="I26" s="510"/>
      <c r="J26" s="47"/>
    </row>
    <row r="27" spans="1:10" ht="12.75">
      <c r="A27" s="456">
        <v>500</v>
      </c>
      <c r="B27" s="465" t="s">
        <v>557</v>
      </c>
      <c r="C27" s="460">
        <f>'[3]Albion eladási'!C30</f>
        <v>0</v>
      </c>
      <c r="D27" s="509"/>
      <c r="E27" s="510"/>
      <c r="F27" s="509"/>
      <c r="G27" s="510"/>
      <c r="H27" s="509"/>
      <c r="I27" s="510"/>
      <c r="J27" s="47"/>
    </row>
    <row r="28" spans="1:10" s="177" customFormat="1" ht="16.5" customHeight="1" thickBot="1">
      <c r="A28" s="461">
        <v>600</v>
      </c>
      <c r="B28" s="466" t="s">
        <v>558</v>
      </c>
      <c r="C28" s="464">
        <f>'[3]Albion eladási'!C31</f>
        <v>0</v>
      </c>
      <c r="D28" s="509"/>
      <c r="E28" s="510"/>
      <c r="F28" s="509"/>
      <c r="G28" s="510"/>
      <c r="H28" s="509"/>
      <c r="I28" s="510"/>
      <c r="J28" s="190"/>
    </row>
    <row r="29" spans="1:10" ht="13.5" thickBot="1">
      <c r="A29" s="467"/>
      <c r="B29" s="511"/>
      <c r="C29" s="512"/>
      <c r="D29" s="511"/>
      <c r="E29" s="506"/>
      <c r="F29" s="511"/>
      <c r="G29" s="512"/>
      <c r="H29" s="511"/>
      <c r="I29" s="497"/>
      <c r="J29" s="47"/>
    </row>
    <row r="30" spans="1:10" ht="46.5" customHeight="1" thickBot="1">
      <c r="A30" s="513"/>
      <c r="B30" s="514"/>
      <c r="C30" s="515"/>
      <c r="D30" s="514"/>
      <c r="E30" s="516"/>
      <c r="F30" s="514"/>
      <c r="G30" s="515"/>
      <c r="H30" s="514"/>
      <c r="I30" s="517"/>
      <c r="J30" s="47"/>
    </row>
    <row r="31" spans="1:10" ht="12.75">
      <c r="A31" s="1195" t="s">
        <v>11</v>
      </c>
      <c r="B31" s="444" t="s">
        <v>413</v>
      </c>
      <c r="C31" s="445" t="s">
        <v>39</v>
      </c>
      <c r="D31" s="444" t="s">
        <v>414</v>
      </c>
      <c r="E31" s="445" t="s">
        <v>39</v>
      </c>
      <c r="F31" s="444" t="s">
        <v>559</v>
      </c>
      <c r="G31" s="445" t="s">
        <v>39</v>
      </c>
      <c r="H31" s="444" t="s">
        <v>560</v>
      </c>
      <c r="I31" s="445" t="s">
        <v>39</v>
      </c>
      <c r="J31" s="47"/>
    </row>
    <row r="32" spans="1:10" ht="12.75">
      <c r="A32" s="1196"/>
      <c r="B32" s="1192" t="s">
        <v>561</v>
      </c>
      <c r="C32" s="1194"/>
      <c r="D32" s="1192" t="s">
        <v>562</v>
      </c>
      <c r="E32" s="1194"/>
      <c r="F32" s="1192" t="s">
        <v>563</v>
      </c>
      <c r="G32" s="1194"/>
      <c r="H32" s="1190" t="s">
        <v>564</v>
      </c>
      <c r="I32" s="1191"/>
      <c r="J32" s="47"/>
    </row>
    <row r="33" spans="1:10" ht="30" customHeight="1" thickBot="1">
      <c r="A33" s="1197"/>
      <c r="B33" s="450" t="s">
        <v>551</v>
      </c>
      <c r="C33" s="541" t="s">
        <v>605</v>
      </c>
      <c r="D33" s="450" t="s">
        <v>551</v>
      </c>
      <c r="E33" s="541" t="s">
        <v>605</v>
      </c>
      <c r="F33" s="518" t="s">
        <v>565</v>
      </c>
      <c r="G33" s="541" t="s">
        <v>605</v>
      </c>
      <c r="H33" s="518" t="s">
        <v>566</v>
      </c>
      <c r="I33" s="541" t="s">
        <v>605</v>
      </c>
      <c r="J33" s="47"/>
    </row>
    <row r="34" spans="1:10" ht="12.75">
      <c r="A34" s="468">
        <v>15</v>
      </c>
      <c r="B34" s="484">
        <v>0</v>
      </c>
      <c r="C34" s="542">
        <f>'[3]Albion eladási'!C37</f>
        <v>0</v>
      </c>
      <c r="D34" s="484" t="s">
        <v>415</v>
      </c>
      <c r="E34" s="542">
        <f>'[3]Albion eladási'!E37</f>
        <v>0</v>
      </c>
      <c r="F34" s="484">
        <v>0</v>
      </c>
      <c r="G34" s="542">
        <f>'[3]Albion eladási'!G37</f>
        <v>0</v>
      </c>
      <c r="H34" s="484">
        <v>0</v>
      </c>
      <c r="I34" s="543">
        <f>'[3]Albion eladási'!I37</f>
        <v>0</v>
      </c>
      <c r="J34" s="47"/>
    </row>
    <row r="35" spans="1:10" ht="12.75">
      <c r="A35" s="456">
        <v>20</v>
      </c>
      <c r="B35" s="488">
        <v>0</v>
      </c>
      <c r="C35" s="469">
        <f>'[3]Albion eladási'!C38</f>
        <v>0</v>
      </c>
      <c r="D35" s="488" t="s">
        <v>416</v>
      </c>
      <c r="E35" s="469">
        <f>'[3]Albion eladási'!E38</f>
        <v>0</v>
      </c>
      <c r="F35" s="488">
        <v>0</v>
      </c>
      <c r="G35" s="469">
        <f>'[3]Albion eladási'!G38</f>
        <v>0</v>
      </c>
      <c r="H35" s="488">
        <v>0</v>
      </c>
      <c r="I35" s="470">
        <f>'[3]Albion eladási'!I38</f>
        <v>0</v>
      </c>
      <c r="J35" s="47"/>
    </row>
    <row r="36" spans="1:10" ht="12.75">
      <c r="A36" s="456">
        <v>25</v>
      </c>
      <c r="B36" s="488">
        <v>0</v>
      </c>
      <c r="C36" s="469">
        <f>'[3]Albion eladási'!C39</f>
        <v>0</v>
      </c>
      <c r="D36" s="488" t="s">
        <v>417</v>
      </c>
      <c r="E36" s="469">
        <f>'[3]Albion eladási'!E39</f>
        <v>5166.15</v>
      </c>
      <c r="F36" s="488">
        <v>0</v>
      </c>
      <c r="G36" s="469">
        <f>'[3]Albion eladási'!G39</f>
        <v>0</v>
      </c>
      <c r="H36" s="488">
        <v>0</v>
      </c>
      <c r="I36" s="470">
        <f>'[3]Albion eladási'!I39</f>
        <v>0</v>
      </c>
      <c r="J36" s="47"/>
    </row>
    <row r="37" spans="1:10" ht="12.75">
      <c r="A37" s="456">
        <v>32</v>
      </c>
      <c r="B37" s="488">
        <v>0</v>
      </c>
      <c r="C37" s="469">
        <f>'[3]Albion eladási'!C40</f>
        <v>0</v>
      </c>
      <c r="D37" s="488" t="s">
        <v>418</v>
      </c>
      <c r="E37" s="469">
        <f>'[3]Albion eladási'!E40</f>
        <v>6430.950000000001</v>
      </c>
      <c r="F37" s="488">
        <v>0</v>
      </c>
      <c r="G37" s="469">
        <f>'[3]Albion eladási'!G40</f>
        <v>0</v>
      </c>
      <c r="H37" s="488">
        <v>0</v>
      </c>
      <c r="I37" s="470">
        <f>'[3]Albion eladási'!I40</f>
        <v>0</v>
      </c>
      <c r="J37" s="47"/>
    </row>
    <row r="38" spans="1:10" ht="12.75">
      <c r="A38" s="456">
        <v>40</v>
      </c>
      <c r="B38" s="488" t="s">
        <v>567</v>
      </c>
      <c r="C38" s="469">
        <f>'[3]Albion eladási'!C41</f>
        <v>4217.55</v>
      </c>
      <c r="D38" s="488" t="s">
        <v>419</v>
      </c>
      <c r="E38" s="469">
        <f>'[3]Albion eladási'!E41</f>
        <v>7319.099999999999</v>
      </c>
      <c r="F38" s="488" t="s">
        <v>614</v>
      </c>
      <c r="G38" s="469">
        <f>'[3]Albion eladási'!G41</f>
        <v>4733.7</v>
      </c>
      <c r="H38" s="488" t="s">
        <v>613</v>
      </c>
      <c r="I38" s="470">
        <f>'[3]Albion eladási'!I41</f>
        <v>4905.75</v>
      </c>
      <c r="J38" s="47"/>
    </row>
    <row r="39" spans="1:10" ht="12.75">
      <c r="A39" s="456">
        <v>50</v>
      </c>
      <c r="B39" s="488" t="s">
        <v>420</v>
      </c>
      <c r="C39" s="469">
        <f>'[3]Albion eladási'!C42</f>
        <v>4264.049999999999</v>
      </c>
      <c r="D39" s="488" t="s">
        <v>421</v>
      </c>
      <c r="E39" s="469">
        <f>'[3]Albion eladási'!E42</f>
        <v>8914.050000000001</v>
      </c>
      <c r="F39" s="488" t="s">
        <v>422</v>
      </c>
      <c r="G39" s="469">
        <f>'[3]Albion eladási'!G42</f>
        <v>4794.150000000001</v>
      </c>
      <c r="H39" s="488" t="s">
        <v>423</v>
      </c>
      <c r="I39" s="470">
        <f>'[3]Albion eladási'!I42</f>
        <v>5319.599999999999</v>
      </c>
      <c r="J39" s="47"/>
    </row>
    <row r="40" spans="1:10" ht="12.75">
      <c r="A40" s="456">
        <v>65</v>
      </c>
      <c r="B40" s="488" t="s">
        <v>424</v>
      </c>
      <c r="C40" s="469">
        <f>'[3]Albion eladási'!C43</f>
        <v>5463.75</v>
      </c>
      <c r="D40" s="488" t="s">
        <v>425</v>
      </c>
      <c r="E40" s="469">
        <f>'[3]Albion eladási'!E43</f>
        <v>11908.65</v>
      </c>
      <c r="F40" s="488" t="s">
        <v>426</v>
      </c>
      <c r="G40" s="469">
        <f>'[3]Albion eladási'!G43</f>
        <v>5575.35</v>
      </c>
      <c r="H40" s="488" t="s">
        <v>427</v>
      </c>
      <c r="I40" s="470">
        <f>'[3]Albion eladási'!I43</f>
        <v>6463.5</v>
      </c>
      <c r="J40" s="47"/>
    </row>
    <row r="41" spans="1:10" ht="12.75">
      <c r="A41" s="456">
        <v>80</v>
      </c>
      <c r="B41" s="488" t="s">
        <v>428</v>
      </c>
      <c r="C41" s="469">
        <f>'[3]Albion eladási'!C44</f>
        <v>7746.900000000001</v>
      </c>
      <c r="D41" s="488" t="s">
        <v>429</v>
      </c>
      <c r="E41" s="469">
        <f>'[3]Albion eladási'!E44</f>
        <v>15772.800000000001</v>
      </c>
      <c r="F41" s="488" t="s">
        <v>430</v>
      </c>
      <c r="G41" s="469">
        <f>'[3]Albion eladási'!G44</f>
        <v>6077.55</v>
      </c>
      <c r="H41" s="488" t="s">
        <v>431</v>
      </c>
      <c r="I41" s="470">
        <f>'[3]Albion eladási'!I44</f>
        <v>7356.299999999999</v>
      </c>
      <c r="J41" s="47"/>
    </row>
    <row r="42" spans="1:10" ht="12.75">
      <c r="A42" s="456">
        <v>100</v>
      </c>
      <c r="B42" s="488" t="s">
        <v>432</v>
      </c>
      <c r="C42" s="469">
        <f>'[3]Albion eladási'!C45</f>
        <v>10764.75</v>
      </c>
      <c r="D42" s="488" t="s">
        <v>433</v>
      </c>
      <c r="E42" s="469">
        <f>'[3]Albion eladási'!E45</f>
        <v>21222.6</v>
      </c>
      <c r="F42" s="488" t="s">
        <v>434</v>
      </c>
      <c r="G42" s="469">
        <f>'[3]Albion eladási'!G45</f>
        <v>8435.1</v>
      </c>
      <c r="H42" s="488" t="s">
        <v>435</v>
      </c>
      <c r="I42" s="470">
        <f>'[3]Albion eladási'!I45</f>
        <v>13001.400000000001</v>
      </c>
      <c r="J42" s="47"/>
    </row>
    <row r="43" spans="1:10" ht="12.75">
      <c r="A43" s="456">
        <v>125</v>
      </c>
      <c r="B43" s="488" t="s">
        <v>436</v>
      </c>
      <c r="C43" s="469">
        <f>'[3]Albion eladási'!C46</f>
        <v>14521.949999999999</v>
      </c>
      <c r="D43" s="488" t="s">
        <v>437</v>
      </c>
      <c r="E43" s="469">
        <f>'[3]Albion eladási'!E46</f>
        <v>32024.550000000003</v>
      </c>
      <c r="F43" s="488" t="s">
        <v>438</v>
      </c>
      <c r="G43" s="469">
        <f>'[3]Albion eladási'!G46</f>
        <v>11197.199999999999</v>
      </c>
      <c r="H43" s="488" t="s">
        <v>439</v>
      </c>
      <c r="I43" s="470">
        <f>'[3]Albion eladási'!I46</f>
        <v>15577.5</v>
      </c>
      <c r="J43" s="47"/>
    </row>
    <row r="44" spans="1:10" ht="12.75">
      <c r="A44" s="456">
        <v>150</v>
      </c>
      <c r="B44" s="488" t="s">
        <v>440</v>
      </c>
      <c r="C44" s="469">
        <f>'[3]Albion eladási'!C47</f>
        <v>18269.85</v>
      </c>
      <c r="D44" s="488" t="s">
        <v>441</v>
      </c>
      <c r="E44" s="469">
        <f>'[3]Albion eladási'!E47</f>
        <v>47667.15</v>
      </c>
      <c r="F44" s="488" t="s">
        <v>442</v>
      </c>
      <c r="G44" s="469">
        <f>'[3]Albion eladási'!G47</f>
        <v>11183.25</v>
      </c>
      <c r="H44" s="488" t="s">
        <v>443</v>
      </c>
      <c r="I44" s="470">
        <f>'[3]Albion eladási'!I47</f>
        <v>18548.85</v>
      </c>
      <c r="J44" s="47"/>
    </row>
    <row r="45" spans="1:10" ht="12.75">
      <c r="A45" s="456">
        <v>200</v>
      </c>
      <c r="B45" s="488" t="s">
        <v>444</v>
      </c>
      <c r="C45" s="469">
        <f>'[3]Albion eladási'!C48</f>
        <v>32963.850000000006</v>
      </c>
      <c r="D45" s="488" t="s">
        <v>445</v>
      </c>
      <c r="E45" s="469">
        <f>'[3]Albion eladási'!E48</f>
        <v>95083.2</v>
      </c>
      <c r="F45" s="488" t="s">
        <v>446</v>
      </c>
      <c r="G45" s="469">
        <f>'[3]Albion eladási'!G48</f>
        <v>18116.4</v>
      </c>
      <c r="H45" s="488" t="s">
        <v>447</v>
      </c>
      <c r="I45" s="470">
        <f>'[3]Albion eladási'!I48</f>
        <v>35563.200000000004</v>
      </c>
      <c r="J45" s="47"/>
    </row>
    <row r="46" spans="1:10" ht="12.75">
      <c r="A46" s="456">
        <v>250</v>
      </c>
      <c r="B46" s="488" t="s">
        <v>448</v>
      </c>
      <c r="C46" s="469">
        <f>'[3]Albion eladási'!C49</f>
        <v>47699.7</v>
      </c>
      <c r="D46" s="488" t="s">
        <v>449</v>
      </c>
      <c r="E46" s="469">
        <f>'[3]Albion eladási'!E49</f>
        <v>134296.65000000002</v>
      </c>
      <c r="F46" s="488" t="s">
        <v>450</v>
      </c>
      <c r="G46" s="469">
        <f>'[3]Albion eladási'!G49</f>
        <v>38539.2</v>
      </c>
      <c r="H46" s="488" t="s">
        <v>451</v>
      </c>
      <c r="I46" s="470">
        <f>'[3]Albion eladási'!I49</f>
        <v>74060.55</v>
      </c>
      <c r="J46" s="47"/>
    </row>
    <row r="47" spans="1:10" ht="12.75">
      <c r="A47" s="471">
        <v>300</v>
      </c>
      <c r="B47" s="488" t="s">
        <v>452</v>
      </c>
      <c r="C47" s="469">
        <f>'[3]Albion eladási'!C50</f>
        <v>64728</v>
      </c>
      <c r="D47" s="488" t="s">
        <v>453</v>
      </c>
      <c r="E47" s="469">
        <f>'[3]Albion eladási'!E50</f>
        <v>113455.35</v>
      </c>
      <c r="F47" s="488" t="s">
        <v>454</v>
      </c>
      <c r="G47" s="469">
        <f>'[3]Albion eladási'!G50</f>
        <v>48127.5</v>
      </c>
      <c r="H47" s="488" t="s">
        <v>455</v>
      </c>
      <c r="I47" s="470">
        <f>'[3]Albion eladási'!I50</f>
        <v>79096.5</v>
      </c>
      <c r="J47" s="47"/>
    </row>
    <row r="48" spans="1:10" ht="12.75">
      <c r="A48" s="472">
        <v>350</v>
      </c>
      <c r="B48" s="488" t="s">
        <v>528</v>
      </c>
      <c r="C48" s="469">
        <f>'[3]Albion eladási'!C51</f>
        <v>0</v>
      </c>
      <c r="D48" s="488" t="s">
        <v>568</v>
      </c>
      <c r="E48" s="469">
        <f>'[3]Albion eladási'!E51</f>
        <v>0</v>
      </c>
      <c r="F48" s="488" t="s">
        <v>569</v>
      </c>
      <c r="G48" s="469">
        <f>'[3]Albion eladási'!G51</f>
        <v>65267.40000000001</v>
      </c>
      <c r="H48" s="488" t="s">
        <v>570</v>
      </c>
      <c r="I48" s="470">
        <f>'[3]Albion eladási'!I51</f>
        <v>0</v>
      </c>
      <c r="J48" s="47"/>
    </row>
    <row r="49" spans="1:10" ht="12.75">
      <c r="A49" s="472">
        <v>400</v>
      </c>
      <c r="B49" s="488" t="s">
        <v>529</v>
      </c>
      <c r="C49" s="469">
        <f>'[3]Albion eladási'!C52</f>
        <v>0</v>
      </c>
      <c r="D49" s="488">
        <v>0</v>
      </c>
      <c r="E49" s="469">
        <f>'[3]Albion eladási'!E52</f>
        <v>0</v>
      </c>
      <c r="F49" s="488" t="s">
        <v>571</v>
      </c>
      <c r="G49" s="469">
        <f>'[3]Albion eladási'!G52</f>
        <v>126721.79999999999</v>
      </c>
      <c r="H49" s="488" t="s">
        <v>572</v>
      </c>
      <c r="I49" s="470">
        <f>'[3]Albion eladási'!I52</f>
        <v>0</v>
      </c>
      <c r="J49" s="47"/>
    </row>
    <row r="50" spans="1:10" ht="12.75">
      <c r="A50" s="472">
        <v>450</v>
      </c>
      <c r="B50" s="488" t="s">
        <v>530</v>
      </c>
      <c r="C50" s="469">
        <f>'[3]Albion eladási'!C53</f>
        <v>0</v>
      </c>
      <c r="D50" s="488">
        <v>0</v>
      </c>
      <c r="E50" s="469">
        <f>'[3]Albion eladási'!E53</f>
        <v>0</v>
      </c>
      <c r="F50" s="488" t="s">
        <v>573</v>
      </c>
      <c r="G50" s="469">
        <f>'[3]Albion eladási'!G53</f>
        <v>0</v>
      </c>
      <c r="H50" s="488" t="s">
        <v>574</v>
      </c>
      <c r="I50" s="470">
        <f>'[3]Albion eladási'!I53</f>
        <v>0</v>
      </c>
      <c r="J50" s="47"/>
    </row>
    <row r="51" spans="1:10" ht="15" customHeight="1">
      <c r="A51" s="472">
        <v>500</v>
      </c>
      <c r="B51" s="488" t="s">
        <v>531</v>
      </c>
      <c r="C51" s="469">
        <f>'[3]Albion eladási'!C54</f>
        <v>0</v>
      </c>
      <c r="D51" s="488">
        <v>0</v>
      </c>
      <c r="E51" s="469">
        <f>'[3]Albion eladási'!E54</f>
        <v>0</v>
      </c>
      <c r="F51" s="488" t="s">
        <v>575</v>
      </c>
      <c r="G51" s="469">
        <f>'[3]Albion eladási'!G54</f>
        <v>182182.35</v>
      </c>
      <c r="H51" s="488" t="s">
        <v>576</v>
      </c>
      <c r="I51" s="470">
        <f>'[3]Albion eladási'!I54</f>
        <v>264622.2</v>
      </c>
      <c r="J51" s="47"/>
    </row>
    <row r="52" spans="1:10" ht="15" customHeight="1" thickBot="1">
      <c r="A52" s="472">
        <v>600</v>
      </c>
      <c r="B52" s="546" t="s">
        <v>532</v>
      </c>
      <c r="C52" s="473">
        <f>'[3]Albion eladási'!C55</f>
        <v>0</v>
      </c>
      <c r="D52" s="546">
        <v>0</v>
      </c>
      <c r="E52" s="473">
        <f>'[3]Albion eladási'!E55</f>
        <v>0</v>
      </c>
      <c r="F52" s="546" t="s">
        <v>577</v>
      </c>
      <c r="G52" s="473">
        <f>'[3]Albion eladási'!G55</f>
        <v>251141.85000000003</v>
      </c>
      <c r="H52" s="546" t="s">
        <v>578</v>
      </c>
      <c r="I52" s="474">
        <f>'[3]Albion eladási'!I55</f>
        <v>0</v>
      </c>
      <c r="J52" s="47"/>
    </row>
    <row r="53" spans="1:10" ht="12.75">
      <c r="A53" s="467"/>
      <c r="B53" s="467"/>
      <c r="C53" s="475"/>
      <c r="D53" s="467"/>
      <c r="E53" s="519"/>
      <c r="F53" s="467"/>
      <c r="G53" s="520"/>
      <c r="H53" s="467"/>
      <c r="I53" s="497"/>
      <c r="J53" s="47"/>
    </row>
    <row r="54" spans="1:10" ht="12.75">
      <c r="A54" s="521" t="s">
        <v>579</v>
      </c>
      <c r="B54" s="522"/>
      <c r="C54" s="522"/>
      <c r="D54" s="467"/>
      <c r="E54" s="523"/>
      <c r="F54" s="467"/>
      <c r="G54" s="520"/>
      <c r="H54" s="467"/>
      <c r="I54" s="497"/>
      <c r="J54" s="47"/>
    </row>
    <row r="55" spans="1:10" ht="12.75">
      <c r="A55" s="521"/>
      <c r="B55" s="524"/>
      <c r="C55" s="525"/>
      <c r="D55" s="524"/>
      <c r="E55" s="525"/>
      <c r="F55" s="467"/>
      <c r="G55" s="526"/>
      <c r="H55" s="527"/>
      <c r="I55" s="528"/>
      <c r="J55" s="47"/>
    </row>
    <row r="56" spans="1:10" ht="12.75">
      <c r="A56" s="497"/>
      <c r="B56" s="529"/>
      <c r="C56" s="530"/>
      <c r="D56" s="529"/>
      <c r="E56" s="530"/>
      <c r="F56" s="497"/>
      <c r="G56" s="497"/>
      <c r="H56" s="524"/>
      <c r="I56" s="525"/>
      <c r="J56" s="47"/>
    </row>
    <row r="57" spans="1:10" ht="12.75">
      <c r="A57" s="497"/>
      <c r="B57" s="529"/>
      <c r="C57" s="530"/>
      <c r="D57" s="529"/>
      <c r="E57" s="530"/>
      <c r="F57" s="497"/>
      <c r="G57" s="497"/>
      <c r="H57" s="476"/>
      <c r="I57" s="531"/>
      <c r="J57" s="47"/>
    </row>
    <row r="58" spans="1:10" ht="7.5" customHeight="1" thickBot="1">
      <c r="A58" s="497"/>
      <c r="B58" s="476"/>
      <c r="C58" s="531"/>
      <c r="D58" s="529"/>
      <c r="E58" s="530"/>
      <c r="F58" s="497"/>
      <c r="G58" s="497"/>
      <c r="H58" s="477"/>
      <c r="I58" s="532"/>
      <c r="J58" s="47"/>
    </row>
    <row r="59" spans="1:10" ht="13.5" hidden="1" thickBot="1">
      <c r="A59" s="497"/>
      <c r="B59" s="477"/>
      <c r="C59" s="532"/>
      <c r="D59" s="529"/>
      <c r="E59" s="530"/>
      <c r="F59" s="533"/>
      <c r="G59" s="504"/>
      <c r="H59" s="477"/>
      <c r="I59" s="532"/>
      <c r="J59" s="47"/>
    </row>
    <row r="60" spans="1:10" ht="13.5" hidden="1" thickBot="1">
      <c r="A60" s="504"/>
      <c r="B60" s="477"/>
      <c r="C60" s="532"/>
      <c r="D60" s="529"/>
      <c r="E60" s="530"/>
      <c r="F60" s="533"/>
      <c r="G60" s="497"/>
      <c r="H60" s="534"/>
      <c r="I60" s="535"/>
      <c r="J60" s="47"/>
    </row>
    <row r="61" spans="1:10" ht="13.5" hidden="1" thickBot="1">
      <c r="A61" s="497"/>
      <c r="B61" s="534"/>
      <c r="C61" s="535"/>
      <c r="D61" s="534"/>
      <c r="E61" s="535"/>
      <c r="F61" s="533"/>
      <c r="G61" s="478" t="s">
        <v>580</v>
      </c>
      <c r="H61" s="479" t="s">
        <v>581</v>
      </c>
      <c r="I61" s="480" t="s">
        <v>39</v>
      </c>
      <c r="J61" s="47"/>
    </row>
    <row r="62" spans="1:9" ht="12.75">
      <c r="A62" s="478" t="s">
        <v>580</v>
      </c>
      <c r="B62" s="479" t="s">
        <v>582</v>
      </c>
      <c r="C62" s="480" t="s">
        <v>39</v>
      </c>
      <c r="D62" s="479" t="s">
        <v>583</v>
      </c>
      <c r="E62" s="480" t="s">
        <v>39</v>
      </c>
      <c r="F62" s="533"/>
      <c r="G62" s="448"/>
      <c r="H62" s="1192" t="s">
        <v>584</v>
      </c>
      <c r="I62" s="1193"/>
    </row>
    <row r="63" spans="1:9" ht="13.5" thickBot="1">
      <c r="A63" s="448"/>
      <c r="B63" s="1192" t="s">
        <v>585</v>
      </c>
      <c r="C63" s="1194"/>
      <c r="D63" s="1192" t="s">
        <v>484</v>
      </c>
      <c r="E63" s="1194"/>
      <c r="F63" s="533"/>
      <c r="G63" s="449" t="s">
        <v>586</v>
      </c>
      <c r="H63" s="450" t="s">
        <v>551</v>
      </c>
      <c r="I63" s="451"/>
    </row>
    <row r="64" spans="1:9" ht="38.25" customHeight="1" thickBot="1">
      <c r="A64" s="449" t="s">
        <v>586</v>
      </c>
      <c r="B64" s="481" t="s">
        <v>551</v>
      </c>
      <c r="C64" s="541" t="s">
        <v>605</v>
      </c>
      <c r="D64" s="481" t="s">
        <v>551</v>
      </c>
      <c r="E64" s="541" t="s">
        <v>605</v>
      </c>
      <c r="F64" s="536"/>
      <c r="G64" s="482" t="s">
        <v>9</v>
      </c>
      <c r="H64" s="545" t="s">
        <v>587</v>
      </c>
      <c r="I64" s="541" t="s">
        <v>605</v>
      </c>
    </row>
    <row r="65" spans="1:9" ht="12.75">
      <c r="A65" s="468">
        <v>15</v>
      </c>
      <c r="B65" s="484" t="s">
        <v>588</v>
      </c>
      <c r="C65" s="542">
        <f>'[3]Albion eladási'!C68</f>
        <v>5384.700000000001</v>
      </c>
      <c r="D65" s="484"/>
      <c r="E65" s="485">
        <f>'[3]Albion eladási'!E68</f>
        <v>0</v>
      </c>
      <c r="F65" s="536"/>
      <c r="G65" s="486" t="s">
        <v>8</v>
      </c>
      <c r="H65" s="454" t="s">
        <v>589</v>
      </c>
      <c r="I65" s="483">
        <f>'[3]Albion eladási'!I67</f>
        <v>2883</v>
      </c>
    </row>
    <row r="66" spans="1:9" ht="12.75">
      <c r="A66" s="456">
        <v>20</v>
      </c>
      <c r="B66" s="488" t="s">
        <v>590</v>
      </c>
      <c r="C66" s="469">
        <f>'[3]Albion eladási'!C69</f>
        <v>6556.5</v>
      </c>
      <c r="D66" s="488"/>
      <c r="E66" s="489">
        <f>'[3]Albion eladási'!E69</f>
        <v>0</v>
      </c>
      <c r="F66" s="536"/>
      <c r="G66" s="486" t="s">
        <v>7</v>
      </c>
      <c r="H66" s="547" t="s">
        <v>591</v>
      </c>
      <c r="I66" s="487">
        <f>'[3]Albion eladási'!I68</f>
        <v>3301.5</v>
      </c>
    </row>
    <row r="67" spans="1:9" ht="12.75">
      <c r="A67" s="456">
        <v>25</v>
      </c>
      <c r="B67" s="488" t="s">
        <v>592</v>
      </c>
      <c r="C67" s="469">
        <f>'[3]Albion eladási'!C70</f>
        <v>7542.299999999999</v>
      </c>
      <c r="D67" s="490"/>
      <c r="E67" s="489">
        <f>'[3]Albion eladási'!E70</f>
        <v>0</v>
      </c>
      <c r="F67" s="537"/>
      <c r="G67" s="486" t="s">
        <v>6</v>
      </c>
      <c r="H67" s="547" t="s">
        <v>593</v>
      </c>
      <c r="I67" s="487">
        <f>'[3]Albion eladási'!I69</f>
        <v>6277.5</v>
      </c>
    </row>
    <row r="68" spans="1:9" ht="12.75">
      <c r="A68" s="456">
        <v>32</v>
      </c>
      <c r="B68" s="488" t="s">
        <v>594</v>
      </c>
      <c r="C68" s="469">
        <f>'[3]Albion eladási'!C71</f>
        <v>9755.7</v>
      </c>
      <c r="D68" s="488"/>
      <c r="E68" s="489">
        <f>'[3]Albion eladási'!E71</f>
        <v>0</v>
      </c>
      <c r="F68" s="536"/>
      <c r="G68" s="486" t="s">
        <v>5</v>
      </c>
      <c r="H68" s="547" t="s">
        <v>595</v>
      </c>
      <c r="I68" s="487">
        <f>'[3]Albion eladási'!I70</f>
        <v>7114.5</v>
      </c>
    </row>
    <row r="69" spans="1:9" ht="13.5" thickBot="1">
      <c r="A69" s="456">
        <v>40</v>
      </c>
      <c r="B69" s="488" t="s">
        <v>596</v>
      </c>
      <c r="C69" s="469">
        <f>'[3]Albion eladási'!C72</f>
        <v>11722.650000000001</v>
      </c>
      <c r="D69" s="488"/>
      <c r="E69" s="489">
        <f>'[3]Albion eladási'!E72</f>
        <v>0</v>
      </c>
      <c r="F69" s="536"/>
      <c r="G69" s="486" t="s">
        <v>4</v>
      </c>
      <c r="H69" s="548" t="s">
        <v>597</v>
      </c>
      <c r="I69" s="491">
        <f>'[3]Albion eladási'!I71</f>
        <v>11160</v>
      </c>
    </row>
    <row r="70" spans="1:9" ht="12.75">
      <c r="A70" s="456">
        <v>50</v>
      </c>
      <c r="B70" s="488" t="s">
        <v>598</v>
      </c>
      <c r="C70" s="469">
        <f>'[3]Albion eladási'!C73</f>
        <v>12834</v>
      </c>
      <c r="D70" s="492" t="s">
        <v>485</v>
      </c>
      <c r="E70" s="489">
        <f>'[3]Albion eladási'!E73</f>
        <v>13201.349999999999</v>
      </c>
      <c r="F70" s="538"/>
      <c r="G70" s="539"/>
      <c r="H70" s="493"/>
      <c r="I70" s="540"/>
    </row>
    <row r="71" spans="1:9" ht="12.75">
      <c r="A71" s="456">
        <v>65</v>
      </c>
      <c r="B71" s="488" t="s">
        <v>599</v>
      </c>
      <c r="C71" s="469">
        <f>'[3]Albion eladási'!C74</f>
        <v>21520.2</v>
      </c>
      <c r="D71" s="492" t="s">
        <v>486</v>
      </c>
      <c r="E71" s="489">
        <f>'[3]Albion eladási'!E74</f>
        <v>15949.5</v>
      </c>
      <c r="F71" s="538"/>
      <c r="G71" s="539"/>
      <c r="H71" s="540"/>
      <c r="I71" s="540"/>
    </row>
    <row r="72" spans="1:9" ht="12.75">
      <c r="A72" s="456">
        <v>80</v>
      </c>
      <c r="B72" s="488" t="s">
        <v>600</v>
      </c>
      <c r="C72" s="469">
        <f>'[3]Albion eladási'!C75</f>
        <v>28020.899999999998</v>
      </c>
      <c r="D72" s="492" t="s">
        <v>487</v>
      </c>
      <c r="E72" s="489">
        <f>'[3]Albion eladási'!E75</f>
        <v>20901.75</v>
      </c>
      <c r="F72" s="538"/>
      <c r="G72" s="539"/>
      <c r="H72" s="540"/>
      <c r="I72" s="540"/>
    </row>
    <row r="73" spans="1:9" ht="12.75">
      <c r="A73" s="456">
        <v>100</v>
      </c>
      <c r="B73" s="488" t="s">
        <v>601</v>
      </c>
      <c r="C73" s="469">
        <f>'[3]Albion eladási'!C76</f>
        <v>35632.95</v>
      </c>
      <c r="D73" s="492" t="s">
        <v>488</v>
      </c>
      <c r="E73" s="489">
        <f>'[3]Albion eladási'!E76</f>
        <v>25947</v>
      </c>
      <c r="F73" s="539"/>
      <c r="G73" s="539"/>
      <c r="H73" s="540"/>
      <c r="I73" s="540"/>
    </row>
    <row r="74" spans="1:9" ht="12.75">
      <c r="A74" s="456">
        <v>125</v>
      </c>
      <c r="B74" s="488" t="s">
        <v>602</v>
      </c>
      <c r="C74" s="469">
        <f>'[3]Albion eladási'!C77</f>
        <v>70098.75</v>
      </c>
      <c r="D74" s="492" t="s">
        <v>489</v>
      </c>
      <c r="E74" s="489">
        <f>'[3]Albion eladási'!E77</f>
        <v>34131</v>
      </c>
      <c r="F74" s="540"/>
      <c r="G74" s="539"/>
      <c r="H74" s="540"/>
      <c r="I74" s="540"/>
    </row>
    <row r="75" spans="1:9" ht="12.75">
      <c r="A75" s="456">
        <v>150</v>
      </c>
      <c r="B75" s="488" t="s">
        <v>603</v>
      </c>
      <c r="C75" s="469">
        <f>'[3]Albion eladási'!C78</f>
        <v>90186.75</v>
      </c>
      <c r="D75" s="492" t="s">
        <v>490</v>
      </c>
      <c r="E75" s="489">
        <f>'[3]Albion eladási'!E78</f>
        <v>53116.950000000004</v>
      </c>
      <c r="F75" s="540"/>
      <c r="G75" s="540"/>
      <c r="H75" s="540"/>
      <c r="I75" s="540"/>
    </row>
    <row r="76" spans="1:9" ht="12.75">
      <c r="A76" s="456">
        <v>200</v>
      </c>
      <c r="B76" s="488" t="s">
        <v>604</v>
      </c>
      <c r="C76" s="469">
        <f>'[3]Albion eladási'!C79</f>
        <v>156598.05</v>
      </c>
      <c r="D76" s="492" t="s">
        <v>491</v>
      </c>
      <c r="E76" s="489">
        <f>'[3]Albion eladási'!E79</f>
        <v>98998.5</v>
      </c>
      <c r="F76" s="540"/>
      <c r="G76" s="540"/>
      <c r="H76" s="540"/>
      <c r="I76" s="540"/>
    </row>
    <row r="77" spans="1:9" ht="12.75">
      <c r="A77" s="456">
        <v>250</v>
      </c>
      <c r="B77" s="494"/>
      <c r="C77" s="469">
        <f>'[3]Albion eladási'!C80</f>
        <v>0</v>
      </c>
      <c r="D77" s="492" t="s">
        <v>492</v>
      </c>
      <c r="E77" s="489">
        <f>'[3]Albion eladási'!E80</f>
        <v>92772.15</v>
      </c>
      <c r="F77" s="536"/>
      <c r="G77" s="536"/>
      <c r="H77" s="536"/>
      <c r="I77" s="540"/>
    </row>
    <row r="78" spans="1:9" ht="13.5" thickBot="1">
      <c r="A78" s="456">
        <v>300</v>
      </c>
      <c r="B78" s="495"/>
      <c r="C78" s="473">
        <f>'[3]Albion eladási'!C81</f>
        <v>0</v>
      </c>
      <c r="D78" s="496" t="s">
        <v>493</v>
      </c>
      <c r="E78" s="544">
        <f>'[3]Albion eladási'!E81</f>
        <v>0</v>
      </c>
      <c r="F78" s="536"/>
      <c r="G78" s="536"/>
      <c r="H78" s="536"/>
      <c r="I78" s="540"/>
    </row>
  </sheetData>
  <mergeCells count="14">
    <mergeCell ref="B6:I6"/>
    <mergeCell ref="H12:I12"/>
    <mergeCell ref="A11:A13"/>
    <mergeCell ref="B12:C12"/>
    <mergeCell ref="D12:E12"/>
    <mergeCell ref="F12:G12"/>
    <mergeCell ref="A31:A33"/>
    <mergeCell ref="B32:C32"/>
    <mergeCell ref="D32:E32"/>
    <mergeCell ref="F32:G32"/>
    <mergeCell ref="H32:I32"/>
    <mergeCell ref="H62:I62"/>
    <mergeCell ref="B63:C63"/>
    <mergeCell ref="D63:E63"/>
  </mergeCells>
  <hyperlinks>
    <hyperlink ref="J4" location="Tartalomjegyzék!A1" display="Vissza"/>
  </hyperlinks>
  <printOptions/>
  <pageMargins left="0.5905511811023623" right="0" top="0.984251968503937" bottom="0.5905511811023623" header="0.5118110236220472" footer="0.5118110236220472"/>
  <pageSetup horizontalDpi="600" verticalDpi="600" orientation="portrait" paperSize="9" scale="80" r:id="rId2"/>
  <headerFooter alignWithMargins="0">
    <oddHeader>&amp;LALBION KFT.
2058 Budaörs Pf.77.
Gyár u. 2.&amp;CÁRJEGYZÉK&amp;R&amp;D
12.Oldal</oddHeader>
    <oddFooter>&amp;LÁraink az ÁFA-t nem tartalmazzák.
Tel/Fax:(+36) 23 420-036, (+36) 23 421-004
E-mail: info@albionkft.hu&amp;Cwww.albionkft.hu
&amp;RAz esetleges hibákért
felelősséget nem vállalunk.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5:J57"/>
  <sheetViews>
    <sheetView workbookViewId="0" topLeftCell="A1">
      <selection activeCell="J5" sqref="J5"/>
    </sheetView>
  </sheetViews>
  <sheetFormatPr defaultColWidth="9.140625" defaultRowHeight="12.75"/>
  <cols>
    <col min="1" max="1" width="7.7109375" style="0" customWidth="1"/>
    <col min="2" max="2" width="11.7109375" style="0" customWidth="1"/>
    <col min="3" max="3" width="9.28125" style="0" customWidth="1"/>
    <col min="4" max="4" width="11.7109375" style="0" bestFit="1" customWidth="1"/>
    <col min="5" max="5" width="12.140625" style="0" customWidth="1"/>
    <col min="6" max="6" width="11.57421875" style="0" customWidth="1"/>
    <col min="8" max="8" width="12.00390625" style="0" customWidth="1"/>
    <col min="10" max="10" width="6.7109375" style="0" customWidth="1"/>
  </cols>
  <sheetData>
    <row r="5" ht="12.75">
      <c r="J5" s="223" t="s">
        <v>457</v>
      </c>
    </row>
    <row r="7" ht="13.5" thickBot="1">
      <c r="I7" s="30" t="s">
        <v>45</v>
      </c>
    </row>
    <row r="8" spans="1:9" ht="13.5" thickBot="1">
      <c r="A8" s="941"/>
      <c r="B8" s="929" t="s">
        <v>44</v>
      </c>
      <c r="C8" s="930"/>
      <c r="D8" s="930"/>
      <c r="E8" s="930"/>
      <c r="F8" s="930"/>
      <c r="G8" s="930"/>
      <c r="H8" s="930"/>
      <c r="I8" s="931"/>
    </row>
    <row r="9" spans="1:9" ht="13.5" thickBot="1">
      <c r="A9" s="942"/>
      <c r="B9" s="932" t="s">
        <v>43</v>
      </c>
      <c r="C9" s="973"/>
      <c r="D9" s="973"/>
      <c r="E9" s="973"/>
      <c r="F9" s="974"/>
      <c r="G9" s="950" t="s">
        <v>42</v>
      </c>
      <c r="H9" s="933"/>
      <c r="I9" s="951"/>
    </row>
    <row r="10" spans="1:9" ht="13.5" thickBot="1">
      <c r="A10" s="942"/>
      <c r="B10" s="934" t="s">
        <v>28</v>
      </c>
      <c r="C10" s="935"/>
      <c r="D10" s="207" t="s">
        <v>41</v>
      </c>
      <c r="E10" s="206" t="s">
        <v>459</v>
      </c>
      <c r="F10" s="29" t="s">
        <v>365</v>
      </c>
      <c r="G10" s="924" t="s">
        <v>28</v>
      </c>
      <c r="H10" s="925"/>
      <c r="I10" s="42" t="s">
        <v>27</v>
      </c>
    </row>
    <row r="11" spans="1:9" ht="13.5" thickBot="1">
      <c r="A11" s="928"/>
      <c r="B11" s="208" t="s">
        <v>39</v>
      </c>
      <c r="C11" s="209" t="s">
        <v>38</v>
      </c>
      <c r="D11" s="209" t="s">
        <v>40</v>
      </c>
      <c r="E11" s="209" t="s">
        <v>461</v>
      </c>
      <c r="F11" s="210" t="s">
        <v>366</v>
      </c>
      <c r="G11" s="208" t="s">
        <v>39</v>
      </c>
      <c r="H11" s="209" t="s">
        <v>38</v>
      </c>
      <c r="I11" s="211" t="s">
        <v>39</v>
      </c>
    </row>
    <row r="12" spans="1:9" ht="12.75">
      <c r="A12" s="212" t="s">
        <v>11</v>
      </c>
      <c r="B12" s="213">
        <v>101</v>
      </c>
      <c r="C12" s="214">
        <v>103</v>
      </c>
      <c r="D12" s="213">
        <v>101</v>
      </c>
      <c r="E12" s="214" t="s">
        <v>37</v>
      </c>
      <c r="F12" s="205">
        <v>103</v>
      </c>
      <c r="G12" s="213">
        <v>102</v>
      </c>
      <c r="H12" s="214">
        <v>104</v>
      </c>
      <c r="I12" s="215">
        <v>102</v>
      </c>
    </row>
    <row r="13" spans="1:9" ht="12.75">
      <c r="A13" s="216">
        <v>15</v>
      </c>
      <c r="B13" s="39">
        <f>'[1]nyomtatás'!C7</f>
        <v>9416.4</v>
      </c>
      <c r="C13" s="40">
        <f>'[1]nyomtatás'!D7</f>
        <v>22022.14</v>
      </c>
      <c r="D13" s="39">
        <f>'[1]nyomtatás'!E7</f>
        <v>8046.5</v>
      </c>
      <c r="E13" s="40">
        <f>'[1]nyomtatás'!F7</f>
        <v>6244.223999999999</v>
      </c>
      <c r="F13" s="33">
        <f>'[1]nyomtatás'!G7</f>
        <v>16941.54</v>
      </c>
      <c r="G13" s="39">
        <f>'[1]nyomtatás'!H7</f>
        <v>13358.52</v>
      </c>
      <c r="H13" s="3">
        <f>'[1]nyomtatás'!I7</f>
        <v>23503.095</v>
      </c>
      <c r="I13" s="48">
        <f>'[1]nyomtatás'!J7</f>
        <v>11943.400000000001</v>
      </c>
    </row>
    <row r="14" spans="1:9" ht="12.75">
      <c r="A14" s="216">
        <v>20</v>
      </c>
      <c r="B14" s="39">
        <f>'[1]nyomtatás'!C8</f>
        <v>10134.6</v>
      </c>
      <c r="C14" s="40">
        <f>'[1]nyomtatás'!D8</f>
        <v>23107.420000000002</v>
      </c>
      <c r="D14" s="39">
        <f>'[1]nyomtatás'!E8</f>
        <v>8578.5</v>
      </c>
      <c r="E14" s="40">
        <f>'[1]nyomtatás'!F8</f>
        <v>7295.231999999998</v>
      </c>
      <c r="F14" s="33">
        <f>'[1]nyomtatás'!G8</f>
        <v>21152.32</v>
      </c>
      <c r="G14" s="39">
        <f>'[1]nyomtatás'!H8</f>
        <v>13945.050000000001</v>
      </c>
      <c r="H14" s="3">
        <f>'[1]nyomtatás'!I8</f>
        <v>24825.780000000002</v>
      </c>
      <c r="I14" s="48">
        <f>'[1]nyomtatás'!J8</f>
        <v>12967.5</v>
      </c>
    </row>
    <row r="15" spans="1:9" ht="12.75">
      <c r="A15" s="216">
        <v>25</v>
      </c>
      <c r="B15" s="39">
        <f>'[1]nyomtatás'!C9</f>
        <v>12418.875</v>
      </c>
      <c r="C15" s="40">
        <f>'[1]nyomtatás'!D9</f>
        <v>24972.745000000003</v>
      </c>
      <c r="D15" s="39">
        <f>'[1]nyomtatás'!E9</f>
        <v>10653.300000000001</v>
      </c>
      <c r="E15" s="40">
        <f>'[1]nyomtatás'!F9</f>
        <v>8449.279999999999</v>
      </c>
      <c r="F15" s="33">
        <f>'[1]nyomtatás'!G9</f>
        <v>26226.27</v>
      </c>
      <c r="G15" s="39">
        <f>'[1]nyomtatás'!H9</f>
        <v>15896.160000000002</v>
      </c>
      <c r="H15" s="3">
        <f>'[1]nyomtatás'!I9</f>
        <v>25922.365</v>
      </c>
      <c r="I15" s="48">
        <f>'[1]nyomtatás'!J9</f>
        <v>14270.900000000001</v>
      </c>
    </row>
    <row r="16" spans="1:9" ht="12.75">
      <c r="A16" s="216">
        <v>32</v>
      </c>
      <c r="B16" s="39">
        <f>'[1]nyomtatás'!C10</f>
        <v>14154.525000000001</v>
      </c>
      <c r="C16" s="40">
        <f>'[1]nyomtatás'!D10</f>
        <v>29393</v>
      </c>
      <c r="D16" s="39">
        <f>'[1]nyomtatás'!E10</f>
        <v>12967.5</v>
      </c>
      <c r="E16" s="40">
        <f>'[1]nyomtatás'!F10</f>
        <v>10674.943999999998</v>
      </c>
      <c r="F16" s="33">
        <f>'[1]nyomtatás'!G10</f>
        <v>38923.78</v>
      </c>
      <c r="G16" s="39">
        <f>'[1]nyomtatás'!H10</f>
        <v>19391.4</v>
      </c>
      <c r="H16" s="3">
        <f>'[1]nyomtatás'!I10</f>
        <v>33824.560000000005</v>
      </c>
      <c r="I16" s="48">
        <f>'[1]nyomtatás'!J10</f>
        <v>16864.4</v>
      </c>
    </row>
    <row r="17" spans="1:9" ht="12.75">
      <c r="A17" s="216">
        <v>40</v>
      </c>
      <c r="B17" s="39">
        <f>'[1]nyomtatás'!C11</f>
        <v>17037.3</v>
      </c>
      <c r="C17" s="40">
        <f>'[1]nyomtatás'!D11</f>
        <v>34988.975</v>
      </c>
      <c r="D17" s="39">
        <f>'[1]nyomtatás'!E11</f>
        <v>13499.5</v>
      </c>
      <c r="E17" s="40">
        <f>'[1]nyomtatás'!F11</f>
        <v>13601.279999999997</v>
      </c>
      <c r="F17" s="33">
        <f>'[1]nyomtatás'!G11</f>
        <v>48231.12</v>
      </c>
      <c r="G17" s="39">
        <f>'[1]nyomtatás'!H11</f>
        <v>24753.960000000003</v>
      </c>
      <c r="H17" s="3">
        <f>'[1]nyomtatás'!I11</f>
        <v>38730.93</v>
      </c>
      <c r="I17" s="48">
        <f>'[1]nyomtatás'!J11</f>
        <v>18141.2</v>
      </c>
    </row>
    <row r="18" spans="1:9" ht="12.75">
      <c r="A18" s="216">
        <v>50</v>
      </c>
      <c r="B18" s="39">
        <f>'[1]nyomtatás'!C12</f>
        <v>19451.25</v>
      </c>
      <c r="C18" s="40">
        <f>'[1]nyomtatás'!D12</f>
        <v>42020.685000000005</v>
      </c>
      <c r="D18" s="39">
        <f>'[1]nyomtatás'!E12</f>
        <v>16864.4</v>
      </c>
      <c r="E18" s="40">
        <f>'[1]nyomtatás'!F12</f>
        <v>18341.12</v>
      </c>
      <c r="F18" s="33">
        <f>'[1]nyomtatás'!G12</f>
        <v>65151.380000000005</v>
      </c>
      <c r="G18" s="39">
        <f>'[1]nyomtatás'!H12</f>
        <v>31744.440000000002</v>
      </c>
      <c r="H18" s="3">
        <f>'[1]nyomtatás'!I12</f>
        <v>48181.91</v>
      </c>
      <c r="I18" s="48">
        <f>'[1]nyomtatás'!J12</f>
        <v>22570.100000000002</v>
      </c>
    </row>
    <row r="19" spans="1:9" ht="12.75">
      <c r="A19" s="216">
        <v>65</v>
      </c>
      <c r="B19" s="39">
        <f>'[1]nyomtatás'!C13</f>
        <v>27371.4</v>
      </c>
      <c r="C19" s="40">
        <f>'[1]nyomtatás'!D13</f>
        <v>62652.310000000005</v>
      </c>
      <c r="D19" s="39">
        <f>'[1]nyomtatás'!E13</f>
        <v>25669</v>
      </c>
      <c r="E19" s="40">
        <f>'[1]nyomtatás'!F13</f>
        <v>24173.183999999994</v>
      </c>
      <c r="F19" s="33">
        <f>'[1]nyomtatás'!G13</f>
        <v>81239.06</v>
      </c>
      <c r="G19" s="39">
        <f>'[1]nyomtatás'!H13</f>
        <v>44049.600000000006</v>
      </c>
      <c r="H19" s="3">
        <f>'[1]nyomtatás'!I13</f>
        <v>71232.80500000001</v>
      </c>
      <c r="I19" s="48">
        <f>'[1]nyomtatás'!J13</f>
        <v>32412.100000000002</v>
      </c>
    </row>
    <row r="20" spans="1:9" ht="12.75">
      <c r="A20" s="216">
        <v>80</v>
      </c>
      <c r="B20" s="39">
        <f>'[1]nyomtatás'!C14</f>
        <v>35261.625</v>
      </c>
      <c r="C20" s="40">
        <f>'[1]nyomtatás'!D14</f>
        <v>75946.99</v>
      </c>
      <c r="D20" s="39">
        <f>'[1]nyomtatás'!E14</f>
        <v>33436.200000000004</v>
      </c>
      <c r="E20" s="40">
        <f>'[1]nyomtatás'!F14</f>
        <v>35775.488</v>
      </c>
      <c r="F20" s="33">
        <f>'[1]nyomtatás'!G14</f>
        <v>103713.40000000001</v>
      </c>
      <c r="G20" s="39">
        <f>'[1]nyomtatás'!H14</f>
        <v>53841.060000000005</v>
      </c>
      <c r="H20" s="3">
        <f>'[1]nyomtatás'!I14</f>
        <v>87579.835</v>
      </c>
      <c r="I20" s="48">
        <f>'[1]nyomtatás'!J14</f>
        <v>40698</v>
      </c>
    </row>
    <row r="21" spans="1:9" ht="12.75">
      <c r="A21" s="216">
        <v>100</v>
      </c>
      <c r="B21" s="39">
        <f>'[1]nyomtatás'!C15</f>
        <v>54244.05</v>
      </c>
      <c r="C21" s="40">
        <f>'[1]nyomtatás'!D15</f>
        <v>114610.09000000001</v>
      </c>
      <c r="D21" s="39">
        <f>'[1]nyomtatás'!E15</f>
        <v>48983.9</v>
      </c>
      <c r="E21" s="40">
        <f>'[1]nyomtatás'!F15</f>
        <v>48202.112</v>
      </c>
      <c r="F21" s="33">
        <f>'[1]nyomtatás'!G15</f>
        <v>145206.74000000002</v>
      </c>
      <c r="G21" s="39">
        <f>'[1]nyomtatás'!H15</f>
        <v>73950.66</v>
      </c>
      <c r="H21" s="3">
        <f>'[1]nyomtatás'!I15</f>
        <v>126118.58</v>
      </c>
      <c r="I21" s="48">
        <f>'[1]nyomtatás'!J15</f>
        <v>66353.7</v>
      </c>
    </row>
    <row r="22" spans="1:9" ht="12.75">
      <c r="A22" s="216">
        <v>125</v>
      </c>
      <c r="B22" s="39">
        <f>'[1]nyomtatás'!C16</f>
        <v>81775.05</v>
      </c>
      <c r="C22" s="40">
        <f>'[1]nyomtatás'!D16</f>
        <v>194140.765</v>
      </c>
      <c r="D22" s="39">
        <f>'[1]nyomtatás'!E16</f>
        <v>68162.5</v>
      </c>
      <c r="E22" s="40">
        <f>'[1]nyomtatás'!F16</f>
        <v>68810.112</v>
      </c>
      <c r="F22" s="33">
        <f>'[1]nyomtatás'!G16</f>
        <v>198779.14</v>
      </c>
      <c r="G22" s="39">
        <f>'[1]nyomtatás'!H16</f>
        <v>108005.31000000001</v>
      </c>
      <c r="H22" s="3">
        <f>'[1]nyomtatás'!I16</f>
        <v>233154.32</v>
      </c>
      <c r="I22" s="48">
        <f>'[1]nyomtatás'!J16</f>
        <v>83457.5</v>
      </c>
    </row>
    <row r="23" spans="1:9" ht="12.75">
      <c r="A23" s="216">
        <v>150</v>
      </c>
      <c r="B23" s="39">
        <f>'[1]nyomtatás'!C17</f>
        <v>104817.3</v>
      </c>
      <c r="C23" s="40">
        <f>'[1]nyomtatás'!D17</f>
        <v>289566.27</v>
      </c>
      <c r="D23" s="39">
        <f>'[1]nyomtatás'!E17</f>
        <v>89415.90000000001</v>
      </c>
      <c r="E23" s="40">
        <f>'[1]nyomtatás'!F17</f>
        <v>94487.68</v>
      </c>
      <c r="F23" s="33">
        <f>'[1]nyomtatás'!G17</f>
        <v>319774.56</v>
      </c>
      <c r="G23" s="39">
        <f>'[1]nyomtatás'!H17</f>
        <v>142263.45</v>
      </c>
      <c r="H23" s="3">
        <f>'[1]nyomtatás'!I17</f>
        <v>366575.93</v>
      </c>
      <c r="I23" s="48">
        <f>'[1]nyomtatás'!J17</f>
        <v>112983.5</v>
      </c>
    </row>
    <row r="24" spans="1:9" ht="13.5" thickBot="1">
      <c r="A24" s="217">
        <v>200</v>
      </c>
      <c r="B24" s="39">
        <f>'[1]nyomtatás'!C18</f>
        <v>0</v>
      </c>
      <c r="C24" s="40">
        <f>'[1]nyomtatás'!D18</f>
        <v>558806.15</v>
      </c>
      <c r="D24" s="39">
        <f>'[1]nyomtatás'!E18</f>
        <v>216364.40000000002</v>
      </c>
      <c r="E24" s="40">
        <f>'[1]nyomtatás'!F18</f>
        <v>169212.288</v>
      </c>
      <c r="F24" s="33">
        <f>'[1]nyomtatás'!G18</f>
        <v>391307.28</v>
      </c>
      <c r="G24" s="39">
        <f>'[1]nyomtatás'!H18</f>
        <v>0</v>
      </c>
      <c r="H24" s="3">
        <f>'[1]nyomtatás'!I18</f>
        <v>0</v>
      </c>
      <c r="I24" s="48">
        <f>'[1]nyomtatás'!J18</f>
        <v>211190.7</v>
      </c>
    </row>
    <row r="25" ht="13.5" thickBot="1">
      <c r="I25" s="30" t="s">
        <v>36</v>
      </c>
    </row>
    <row r="26" spans="1:9" ht="16.5" thickBot="1">
      <c r="A26" s="29"/>
      <c r="B26" s="938" t="s">
        <v>35</v>
      </c>
      <c r="C26" s="938"/>
      <c r="D26" s="938"/>
      <c r="E26" s="939"/>
      <c r="F26" s="939"/>
      <c r="G26" s="939"/>
      <c r="H26" s="938"/>
      <c r="I26" s="940"/>
    </row>
    <row r="27" spans="1:9" ht="20.25" customHeight="1" thickBot="1">
      <c r="A27" s="37"/>
      <c r="B27" s="950" t="s">
        <v>34</v>
      </c>
      <c r="C27" s="951"/>
      <c r="D27" s="287"/>
      <c r="E27" s="972" t="s">
        <v>33</v>
      </c>
      <c r="F27" s="972" t="s">
        <v>32</v>
      </c>
      <c r="G27" s="973" t="s">
        <v>31</v>
      </c>
      <c r="H27" s="973"/>
      <c r="I27" s="974"/>
    </row>
    <row r="28" spans="1:9" ht="15.75" customHeight="1" thickBot="1">
      <c r="A28" s="37"/>
      <c r="B28" s="943" t="s">
        <v>30</v>
      </c>
      <c r="C28" s="945" t="s">
        <v>29</v>
      </c>
      <c r="D28" s="947" t="s">
        <v>0</v>
      </c>
      <c r="E28" s="972"/>
      <c r="F28" s="972"/>
      <c r="G28" s="292" t="s">
        <v>473</v>
      </c>
      <c r="H28" s="949" t="s">
        <v>27</v>
      </c>
      <c r="I28" s="949"/>
    </row>
    <row r="29" spans="1:9" ht="21.75" customHeight="1" thickBot="1">
      <c r="A29" s="27"/>
      <c r="B29" s="944"/>
      <c r="C29" s="946"/>
      <c r="D29" s="948"/>
      <c r="E29" s="293" t="s">
        <v>482</v>
      </c>
      <c r="F29" s="293" t="s">
        <v>483</v>
      </c>
      <c r="G29" s="289" t="s">
        <v>474</v>
      </c>
      <c r="H29" s="936" t="s">
        <v>26</v>
      </c>
      <c r="I29" s="937"/>
    </row>
    <row r="30" spans="1:9" ht="13.5" thickBot="1">
      <c r="A30" s="36" t="s">
        <v>11</v>
      </c>
      <c r="B30" s="290" t="s">
        <v>25</v>
      </c>
      <c r="C30" s="291" t="s">
        <v>24</v>
      </c>
      <c r="D30" s="288" t="s">
        <v>11</v>
      </c>
      <c r="E30" s="97" t="s">
        <v>23</v>
      </c>
      <c r="F30" s="309">
        <v>139</v>
      </c>
      <c r="G30" s="316" t="s">
        <v>635</v>
      </c>
      <c r="H30" s="290" t="s">
        <v>636</v>
      </c>
      <c r="I30" s="291" t="s">
        <v>637</v>
      </c>
    </row>
    <row r="31" spans="1:9" ht="12.75">
      <c r="A31" s="8" t="s">
        <v>0</v>
      </c>
      <c r="B31" s="303"/>
      <c r="C31" s="304"/>
      <c r="D31" s="310" t="s">
        <v>9</v>
      </c>
      <c r="E31" s="303"/>
      <c r="F31" s="312"/>
      <c r="G31" s="317">
        <f>'[1]nyomtatás'!H26</f>
        <v>17258.08</v>
      </c>
      <c r="H31" s="303">
        <f>'[1]nyomtatás'!I26</f>
        <v>13889.0304</v>
      </c>
      <c r="I31" s="304">
        <f>'[1]nyomtatás'!J26</f>
        <v>13346.816000000003</v>
      </c>
    </row>
    <row r="32" spans="1:9" ht="12.75">
      <c r="A32" s="8" t="s">
        <v>0</v>
      </c>
      <c r="B32" s="305"/>
      <c r="C32" s="281"/>
      <c r="D32" s="310" t="s">
        <v>8</v>
      </c>
      <c r="E32" s="305">
        <f>'[1]nyomtatás'!F27</f>
        <v>25900</v>
      </c>
      <c r="F32" s="313">
        <f>'[1]nyomtatás'!G27</f>
        <v>36680</v>
      </c>
      <c r="G32" s="318">
        <f>'[1]nyomtatás'!H27</f>
        <v>22186.528000000006</v>
      </c>
      <c r="H32" s="305">
        <f>'[1]nyomtatás'!I27</f>
        <v>14472.953600000003</v>
      </c>
      <c r="I32" s="281">
        <f>'[1]nyomtatás'!J27</f>
        <v>13972.448000000002</v>
      </c>
    </row>
    <row r="33" spans="1:9" ht="12.75">
      <c r="A33" s="8">
        <v>25</v>
      </c>
      <c r="B33" s="305">
        <f>'[1]nyomtatás'!C28</f>
        <v>165375</v>
      </c>
      <c r="C33" s="281">
        <f>'[1]nyomtatás'!D28</f>
        <v>166000</v>
      </c>
      <c r="D33" s="310" t="s">
        <v>7</v>
      </c>
      <c r="E33" s="305">
        <f>'[1]nyomtatás'!F28</f>
        <v>27300</v>
      </c>
      <c r="F33" s="313">
        <f>'[1]nyomtatás'!G28</f>
        <v>39900</v>
      </c>
      <c r="G33" s="318">
        <f>'[1]nyomtatás'!H28</f>
        <v>25570.048</v>
      </c>
      <c r="H33" s="305">
        <f>'[1]nyomtatás'!I28</f>
        <v>15432.256000000001</v>
      </c>
      <c r="I33" s="281">
        <f>'[1]nyomtatás'!J28</f>
        <v>13972.448000000002</v>
      </c>
    </row>
    <row r="34" spans="1:9" ht="12.75">
      <c r="A34" s="8">
        <v>32</v>
      </c>
      <c r="B34" s="305">
        <f>'[1]nyomtatás'!C29</f>
        <v>180000</v>
      </c>
      <c r="C34" s="281">
        <f>'[1]nyomtatás'!D29</f>
        <v>181875</v>
      </c>
      <c r="D34" s="310" t="s">
        <v>6</v>
      </c>
      <c r="E34" s="305">
        <f>'[1]nyomtatás'!F29</f>
        <v>33180</v>
      </c>
      <c r="F34" s="313">
        <f>'[1]nyomtatás'!G29</f>
        <v>32199.999999999996</v>
      </c>
      <c r="G34" s="318">
        <f>'[1]nyomtatás'!H29</f>
        <v>53838.4</v>
      </c>
      <c r="H34" s="305">
        <f>'[1]nyomtatás'!I29</f>
        <v>32324.320000000003</v>
      </c>
      <c r="I34" s="281">
        <f>'[1]nyomtatás'!J29</f>
        <v>30947.929600000007</v>
      </c>
    </row>
    <row r="35" spans="1:9" ht="12.75">
      <c r="A35" s="8">
        <v>40</v>
      </c>
      <c r="B35" s="305">
        <f>'[1]nyomtatás'!C30</f>
        <v>195250</v>
      </c>
      <c r="C35" s="281">
        <f>'[1]nyomtatás'!D30</f>
        <v>197875</v>
      </c>
      <c r="D35" s="310" t="s">
        <v>5</v>
      </c>
      <c r="E35" s="552">
        <f>'[1]nyomtatás'!F30</f>
        <v>69300</v>
      </c>
      <c r="F35" s="553">
        <f>'[1]nyomtatás'!G30</f>
        <v>69300</v>
      </c>
      <c r="G35" s="318">
        <f>'[1]nyomtatás'!H30</f>
        <v>47654.43200000001</v>
      </c>
      <c r="H35" s="305">
        <f>'[1]nyomtatás'!I30</f>
        <v>32324.320000000003</v>
      </c>
      <c r="I35" s="281">
        <f>'[1]nyomtatás'!J30</f>
        <v>32178.33920000001</v>
      </c>
    </row>
    <row r="36" spans="1:9" ht="12.75">
      <c r="A36" s="8">
        <v>50</v>
      </c>
      <c r="B36" s="305">
        <f>'[1]nyomtatás'!C31</f>
        <v>211375</v>
      </c>
      <c r="C36" s="281">
        <f>'[1]nyomtatás'!D31</f>
        <v>213806.25</v>
      </c>
      <c r="D36" s="310" t="s">
        <v>4</v>
      </c>
      <c r="E36" s="552">
        <f>'[1]nyomtatás'!F31</f>
        <v>58099.99999999999</v>
      </c>
      <c r="F36" s="553">
        <f>'[1]nyomtatás'!G31</f>
        <v>77000</v>
      </c>
      <c r="G36" s="318">
        <f>'[1]nyomtatás'!H31</f>
        <v>56694.17600000001</v>
      </c>
      <c r="H36" s="305">
        <f>'[1]nyomtatás'!I31</f>
        <v>44211.32800000001</v>
      </c>
      <c r="I36" s="281">
        <f>'[1]nyomtatás'!J31</f>
        <v>45337.46560000001</v>
      </c>
    </row>
    <row r="37" spans="1:9" ht="12.75">
      <c r="A37" s="8">
        <v>65</v>
      </c>
      <c r="B37" s="305">
        <f>'[1]nyomtatás'!C32</f>
        <v>263500</v>
      </c>
      <c r="C37" s="281">
        <f>'[1]nyomtatás'!D32</f>
        <v>249000</v>
      </c>
      <c r="D37" s="310" t="s">
        <v>3</v>
      </c>
      <c r="E37" s="305"/>
      <c r="F37" s="314" t="s">
        <v>0</v>
      </c>
      <c r="G37" s="318">
        <f>'[1]nyomtatás'!H32</f>
        <v>94487.456</v>
      </c>
      <c r="H37" s="305">
        <f>'[1]nyomtatás'!I32</f>
        <v>135553.60000000003</v>
      </c>
      <c r="I37" s="281">
        <f>'[1]nyomtatás'!J32</f>
        <v>128463.104</v>
      </c>
    </row>
    <row r="38" spans="1:9" ht="12.75">
      <c r="A38" s="8">
        <v>80</v>
      </c>
      <c r="B38" s="305">
        <f>'[1]nyomtatás'!C33</f>
        <v>315750</v>
      </c>
      <c r="C38" s="281">
        <f>'[1]nyomtatás'!D33</f>
        <v>284250</v>
      </c>
      <c r="D38" s="310" t="s">
        <v>2</v>
      </c>
      <c r="E38" s="957" t="s">
        <v>606</v>
      </c>
      <c r="F38" s="958"/>
      <c r="G38" s="318">
        <f>'[1]nyomtatás'!H33</f>
        <v>119138.20800000001</v>
      </c>
      <c r="H38" s="305">
        <f>'[1]nyomtatás'!I33</f>
        <v>157242.17600000004</v>
      </c>
      <c r="I38" s="281">
        <f>'[1]nyomtatás'!J33</f>
        <v>150151.68000000002</v>
      </c>
    </row>
    <row r="39" spans="1:9" ht="13.5" thickBot="1">
      <c r="A39" s="6">
        <v>100</v>
      </c>
      <c r="B39" s="307">
        <f>'[1]nyomtatás'!C34</f>
        <v>361000</v>
      </c>
      <c r="C39" s="282">
        <f>'[1]nyomtatás'!D34</f>
        <v>319625</v>
      </c>
      <c r="D39" s="311" t="s">
        <v>1</v>
      </c>
      <c r="E39" s="307"/>
      <c r="F39" s="315" t="s">
        <v>0</v>
      </c>
      <c r="G39" s="319">
        <f>'[1]nyomtatás'!H34</f>
        <v>195546.17599999998</v>
      </c>
      <c r="H39" s="307">
        <f>'[1]nyomtatás'!I34</f>
        <v>0</v>
      </c>
      <c r="I39" s="282">
        <f>'[1]nyomtatás'!J34</f>
        <v>0</v>
      </c>
    </row>
    <row r="40" ht="13.5" thickBot="1">
      <c r="I40" s="30" t="s">
        <v>22</v>
      </c>
    </row>
    <row r="41" spans="1:9" ht="23.25" customHeight="1" thickBot="1">
      <c r="A41" s="2"/>
      <c r="B41" s="961" t="s">
        <v>18</v>
      </c>
      <c r="C41" s="962"/>
      <c r="D41" s="963" t="s">
        <v>21</v>
      </c>
      <c r="E41" s="961"/>
      <c r="F41" s="961"/>
      <c r="G41" s="961"/>
      <c r="H41" s="961"/>
      <c r="I41" s="962"/>
    </row>
    <row r="42" spans="1:9" ht="22.5" customHeight="1" thickBot="1">
      <c r="A42" s="964"/>
      <c r="B42" s="966" t="s">
        <v>501</v>
      </c>
      <c r="C42" s="967"/>
      <c r="D42" s="968" t="s">
        <v>20</v>
      </c>
      <c r="E42" s="969"/>
      <c r="F42" s="28"/>
      <c r="G42" s="970" t="s">
        <v>19</v>
      </c>
      <c r="H42" s="971"/>
      <c r="I42" s="959" t="s">
        <v>500</v>
      </c>
    </row>
    <row r="43" spans="1:9" ht="34.5" thickBot="1">
      <c r="A43" s="965"/>
      <c r="B43" s="26" t="s">
        <v>18</v>
      </c>
      <c r="C43" s="25" t="s">
        <v>17</v>
      </c>
      <c r="D43" s="24" t="s">
        <v>16</v>
      </c>
      <c r="E43" s="23" t="s">
        <v>15</v>
      </c>
      <c r="F43" s="1"/>
      <c r="G43" s="22" t="s">
        <v>14</v>
      </c>
      <c r="H43" s="230" t="s">
        <v>465</v>
      </c>
      <c r="I43" s="960"/>
    </row>
    <row r="44" spans="1:9" ht="13.5" thickBot="1">
      <c r="A44" s="21" t="s">
        <v>11</v>
      </c>
      <c r="B44" s="302">
        <v>113</v>
      </c>
      <c r="C44" s="15">
        <v>113</v>
      </c>
      <c r="D44" s="379" t="s">
        <v>13</v>
      </c>
      <c r="E44" s="383" t="s">
        <v>12</v>
      </c>
      <c r="F44" s="17" t="s">
        <v>11</v>
      </c>
      <c r="G44" s="16" t="s">
        <v>10</v>
      </c>
      <c r="H44" s="298" t="s">
        <v>638</v>
      </c>
      <c r="I44" s="299" t="s">
        <v>639</v>
      </c>
    </row>
    <row r="45" spans="1:10" ht="12.75">
      <c r="A45" s="296" t="s">
        <v>9</v>
      </c>
      <c r="B45" s="303">
        <v>2628.08</v>
      </c>
      <c r="C45" s="312">
        <v>3498.443</v>
      </c>
      <c r="D45" s="238">
        <f>'[1]nyomtatás'!E41</f>
        <v>13161.72</v>
      </c>
      <c r="E45" s="239">
        <f>'[1]nyomtatás'!F41</f>
        <v>16036.410000000002</v>
      </c>
      <c r="F45" s="717">
        <v>20</v>
      </c>
      <c r="G45" s="303">
        <f>'[1]nyomtatás'!H41</f>
        <v>54363.075000000004</v>
      </c>
      <c r="H45" s="304"/>
      <c r="I45" s="714">
        <f>'[1]nyomtatás'!$J$41</f>
        <v>12085.045</v>
      </c>
      <c r="J45" s="402" t="s">
        <v>9</v>
      </c>
    </row>
    <row r="46" spans="1:10" ht="12.75">
      <c r="A46" s="297" t="s">
        <v>8</v>
      </c>
      <c r="B46" s="305">
        <v>3411.45</v>
      </c>
      <c r="C46" s="313">
        <v>3986.7490000000003</v>
      </c>
      <c r="D46" s="240">
        <f>'[1]nyomtatás'!E42</f>
        <v>14811.160000000002</v>
      </c>
      <c r="E46" s="241">
        <f>'[1]nyomtatás'!F42</f>
        <v>18028.920000000002</v>
      </c>
      <c r="F46" s="718">
        <v>25</v>
      </c>
      <c r="G46" s="305">
        <f>'[1]nyomtatás'!H42</f>
        <v>53535.82000000001</v>
      </c>
      <c r="H46" s="281"/>
      <c r="I46" s="715">
        <f>'[1]nyomtatás'!$J$42</f>
        <v>13509.475</v>
      </c>
      <c r="J46" s="403" t="s">
        <v>8</v>
      </c>
    </row>
    <row r="47" spans="1:10" ht="12.75">
      <c r="A47" s="297" t="s">
        <v>7</v>
      </c>
      <c r="B47" s="305">
        <v>4346.44</v>
      </c>
      <c r="C47" s="313">
        <v>5617.391</v>
      </c>
      <c r="D47" s="240">
        <f>'[1]nyomtatás'!E43</f>
        <v>16100.630000000001</v>
      </c>
      <c r="E47" s="241">
        <f>'[1]nyomtatás'!F43</f>
        <v>19502.600000000002</v>
      </c>
      <c r="F47" s="718">
        <v>32</v>
      </c>
      <c r="G47" s="305">
        <f>'[1]nyomtatás'!H43</f>
        <v>60628.75</v>
      </c>
      <c r="H47" s="281"/>
      <c r="I47" s="715">
        <f>'[1]nyomtatás'!$J$43</f>
        <v>14368.655</v>
      </c>
      <c r="J47" s="403" t="s">
        <v>7</v>
      </c>
    </row>
    <row r="48" spans="1:10" ht="12.75">
      <c r="A48" s="297" t="s">
        <v>6</v>
      </c>
      <c r="B48" s="305">
        <v>6241.69</v>
      </c>
      <c r="C48" s="313">
        <v>7892.976000000001</v>
      </c>
      <c r="D48" s="240">
        <f>'[1]nyomtatás'!E44</f>
        <v>20096.635000000002</v>
      </c>
      <c r="E48" s="241">
        <f>'[1]nyomtatás'!F44</f>
        <v>23376.080000000005</v>
      </c>
      <c r="F48" s="718">
        <v>40</v>
      </c>
      <c r="G48" s="305">
        <f>'[1]nyomtatás'!H44</f>
        <v>69655.04000000001</v>
      </c>
      <c r="H48" s="281"/>
      <c r="I48" s="715">
        <f>'[1]nyomtatás'!$J$44</f>
        <v>20111.595</v>
      </c>
      <c r="J48" s="403" t="s">
        <v>6</v>
      </c>
    </row>
    <row r="49" spans="1:10" ht="12.75">
      <c r="A49" s="297" t="s">
        <v>5</v>
      </c>
      <c r="B49" s="305">
        <v>7783.16</v>
      </c>
      <c r="C49" s="313">
        <v>9362.067000000001</v>
      </c>
      <c r="D49" s="240">
        <f>'[1]nyomtatás'!E45</f>
        <v>25463.230000000003</v>
      </c>
      <c r="E49" s="241">
        <f>'[1]nyomtatás'!F45</f>
        <v>28697.045000000002</v>
      </c>
      <c r="F49" s="718">
        <v>50</v>
      </c>
      <c r="G49" s="305">
        <f>'[1]nyomtatás'!H45</f>
        <v>76232.52</v>
      </c>
      <c r="H49" s="281"/>
      <c r="I49" s="715">
        <f>'[1]nyomtatás'!$J$45</f>
        <v>23288.300000000003</v>
      </c>
      <c r="J49" s="403" t="s">
        <v>5</v>
      </c>
    </row>
    <row r="50" spans="1:10" ht="13.5" thickBot="1">
      <c r="A50" s="297" t="s">
        <v>4</v>
      </c>
      <c r="B50" s="305">
        <v>12205.41</v>
      </c>
      <c r="C50" s="313">
        <v>13756.613000000001</v>
      </c>
      <c r="D50" s="240">
        <f>'[1]nyomtatás'!E46</f>
        <v>31450.9</v>
      </c>
      <c r="E50" s="241">
        <f>'[1]nyomtatás'!F46</f>
        <v>36057.840000000004</v>
      </c>
      <c r="F50" s="718">
        <v>65</v>
      </c>
      <c r="G50" s="305">
        <f>'[1]nyomtatás'!H46</f>
        <v>89281.01</v>
      </c>
      <c r="H50" s="281">
        <f>'[1]nyomtatás'!I46</f>
        <v>46836.615000000005</v>
      </c>
      <c r="I50" s="716">
        <f>'[1]nyomtatás'!$J$46</f>
        <v>29313.865</v>
      </c>
      <c r="J50" s="404" t="s">
        <v>4</v>
      </c>
    </row>
    <row r="51" spans="1:9" ht="12.75">
      <c r="A51" s="8" t="s">
        <v>3</v>
      </c>
      <c r="B51" s="305">
        <v>22439.76</v>
      </c>
      <c r="C51" s="619"/>
      <c r="D51" s="240" t="s">
        <v>0</v>
      </c>
      <c r="E51" s="281"/>
      <c r="F51" s="718">
        <v>80</v>
      </c>
      <c r="G51" s="305">
        <f>'[1]nyomtatás'!H47</f>
        <v>175601.98500000002</v>
      </c>
      <c r="H51" s="281">
        <f>'[1]nyomtatás'!I47</f>
        <v>60911.340000000004</v>
      </c>
      <c r="I51" s="401"/>
    </row>
    <row r="52" spans="1:9" ht="13.5" thickBot="1">
      <c r="A52" s="8" t="s">
        <v>2</v>
      </c>
      <c r="B52" s="305">
        <v>27038.9</v>
      </c>
      <c r="C52" s="619"/>
      <c r="D52" s="242" t="s">
        <v>0</v>
      </c>
      <c r="E52" s="282"/>
      <c r="F52" s="718">
        <v>100</v>
      </c>
      <c r="G52" s="305">
        <f>'[1]nyomtatás'!H48</f>
        <v>251789.72</v>
      </c>
      <c r="H52" s="281">
        <f>'[1]nyomtatás'!I48</f>
        <v>84177.03</v>
      </c>
      <c r="I52" s="300"/>
    </row>
    <row r="53" spans="1:9" ht="13.5" thickBot="1">
      <c r="A53" s="6" t="s">
        <v>1</v>
      </c>
      <c r="B53" s="307"/>
      <c r="C53" s="308"/>
      <c r="D53" s="719" t="s">
        <v>0</v>
      </c>
      <c r="E53" s="12"/>
      <c r="F53" s="322">
        <v>125</v>
      </c>
      <c r="G53" s="305">
        <f>'[1]nyomtatás'!H49</f>
        <v>320202.61000000004</v>
      </c>
      <c r="H53" s="281">
        <f>'[1]nyomtatás'!I49</f>
        <v>118363.35</v>
      </c>
      <c r="I53" s="301"/>
    </row>
    <row r="54" spans="6:8" ht="12.75">
      <c r="F54" s="322">
        <v>150</v>
      </c>
      <c r="G54" s="305">
        <f>'[1]nyomtatás'!H50</f>
        <v>426087.87000000005</v>
      </c>
      <c r="H54" s="281">
        <f>'[1]nyomtatás'!I50</f>
        <v>148525.09</v>
      </c>
    </row>
    <row r="55" spans="6:8" ht="12.75">
      <c r="F55" s="322">
        <v>200</v>
      </c>
      <c r="G55" s="305">
        <f>'[1]nyomtatás'!H51</f>
        <v>906052.9400000001</v>
      </c>
      <c r="H55" s="281">
        <f>'[1]nyomtatás'!I51</f>
        <v>325188.325</v>
      </c>
    </row>
    <row r="56" spans="6:8" ht="12.75">
      <c r="F56" s="322">
        <v>250</v>
      </c>
      <c r="G56" s="305">
        <f>'[1]nyomtatás'!H52</f>
        <v>1169587.3150000002</v>
      </c>
      <c r="H56" s="281">
        <f>'[1]nyomtatás'!I52</f>
        <v>477444.065</v>
      </c>
    </row>
    <row r="57" spans="6:8" ht="13.5" thickBot="1">
      <c r="F57" s="713">
        <v>300</v>
      </c>
      <c r="G57" s="307">
        <f>'[1]nyomtatás'!H53</f>
        <v>2009467.46</v>
      </c>
      <c r="H57" s="282">
        <f>'[1]nyomtatás'!I53</f>
        <v>647787.805</v>
      </c>
    </row>
  </sheetData>
  <mergeCells count="24">
    <mergeCell ref="B26:I26"/>
    <mergeCell ref="A8:A11"/>
    <mergeCell ref="B8:I8"/>
    <mergeCell ref="B9:F9"/>
    <mergeCell ref="G9:I9"/>
    <mergeCell ref="B10:C10"/>
    <mergeCell ref="G10:H10"/>
    <mergeCell ref="E27:E28"/>
    <mergeCell ref="F27:F28"/>
    <mergeCell ref="G27:I27"/>
    <mergeCell ref="B28:B29"/>
    <mergeCell ref="C28:C29"/>
    <mergeCell ref="D28:D29"/>
    <mergeCell ref="H28:I28"/>
    <mergeCell ref="B27:C27"/>
    <mergeCell ref="H29:I29"/>
    <mergeCell ref="A42:A43"/>
    <mergeCell ref="B42:C42"/>
    <mergeCell ref="D42:E42"/>
    <mergeCell ref="G42:H42"/>
    <mergeCell ref="E38:F38"/>
    <mergeCell ref="I42:I43"/>
    <mergeCell ref="B41:C41"/>
    <mergeCell ref="D41:I41"/>
  </mergeCells>
  <hyperlinks>
    <hyperlink ref="J5" location="Tartalomjegyzék!A1" display="Vissza"/>
  </hyperlinks>
  <printOptions/>
  <pageMargins left="0.7874015748031497" right="0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&amp;LALBION KFT.
2058 Budaörs Pf.77.
Gyár u.2.
&amp;C&amp;"Arial,Félkövér"&amp;20ÁRJEGYZÉK&amp;R&amp;A
&amp;D
</oddHeader>
    <oddFooter>&amp;LTel/Fax:(+36) 23 420-036, 
            (+36) 23 421-004
E-mail:info@albionkft.hu&amp;Cwww.albionkft.hu
&amp;RAz esetleges hibákért felelősséget nem vállalunk !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7:K57"/>
  <sheetViews>
    <sheetView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5" max="5" width="8.28125" style="0" customWidth="1"/>
    <col min="6" max="6" width="8.57421875" style="0" customWidth="1"/>
  </cols>
  <sheetData>
    <row r="7" spans="7:11" ht="13.5" thickBot="1">
      <c r="G7" s="30" t="s">
        <v>45</v>
      </c>
      <c r="K7" s="223" t="s">
        <v>457</v>
      </c>
    </row>
    <row r="8" spans="1:10" ht="13.5" thickBot="1">
      <c r="A8" s="910"/>
      <c r="B8" s="913" t="s">
        <v>46</v>
      </c>
      <c r="C8" s="914"/>
      <c r="D8" s="914"/>
      <c r="E8" s="914"/>
      <c r="F8" s="914"/>
      <c r="G8" s="914"/>
      <c r="H8" s="920" t="s">
        <v>539</v>
      </c>
      <c r="I8" s="921"/>
      <c r="J8" s="922"/>
    </row>
    <row r="9" spans="1:10" ht="13.5" thickBot="1">
      <c r="A9" s="911"/>
      <c r="B9" s="915" t="s">
        <v>47</v>
      </c>
      <c r="C9" s="914"/>
      <c r="D9" s="916"/>
      <c r="E9" s="915" t="s">
        <v>48</v>
      </c>
      <c r="F9" s="914"/>
      <c r="G9" s="914"/>
      <c r="H9" s="923"/>
      <c r="I9" s="918"/>
      <c r="J9" s="919"/>
    </row>
    <row r="10" spans="1:10" ht="13.5" thickBot="1">
      <c r="A10" s="911"/>
      <c r="B10" s="917" t="s">
        <v>49</v>
      </c>
      <c r="C10" s="909"/>
      <c r="D10" s="42" t="s">
        <v>50</v>
      </c>
      <c r="E10" s="917" t="s">
        <v>51</v>
      </c>
      <c r="F10" s="909"/>
      <c r="G10" s="43" t="s">
        <v>52</v>
      </c>
      <c r="H10" s="380" t="s">
        <v>39</v>
      </c>
      <c r="I10" s="381" t="s">
        <v>368</v>
      </c>
      <c r="J10" s="382" t="s">
        <v>38</v>
      </c>
    </row>
    <row r="11" spans="1:10" ht="35.25" customHeight="1" thickBot="1">
      <c r="A11" s="912"/>
      <c r="B11" s="357" t="s">
        <v>53</v>
      </c>
      <c r="C11" s="358" t="s">
        <v>39</v>
      </c>
      <c r="D11" s="359" t="s">
        <v>39</v>
      </c>
      <c r="E11" s="360" t="s">
        <v>527</v>
      </c>
      <c r="F11" s="355" t="s">
        <v>55</v>
      </c>
      <c r="G11" s="359" t="s">
        <v>54</v>
      </c>
      <c r="H11" s="390" t="s">
        <v>540</v>
      </c>
      <c r="I11" s="391" t="s">
        <v>541</v>
      </c>
      <c r="J11" s="392" t="s">
        <v>542</v>
      </c>
    </row>
    <row r="12" spans="1:10" ht="13.5" thickBot="1">
      <c r="A12" s="84" t="s">
        <v>11</v>
      </c>
      <c r="B12" s="369">
        <v>203</v>
      </c>
      <c r="C12" s="370">
        <v>203</v>
      </c>
      <c r="D12" s="370">
        <v>201</v>
      </c>
      <c r="E12" s="370">
        <v>211</v>
      </c>
      <c r="F12" s="370">
        <v>211</v>
      </c>
      <c r="G12" s="371">
        <v>213</v>
      </c>
      <c r="H12" s="383" t="s">
        <v>0</v>
      </c>
      <c r="I12" s="383" t="s">
        <v>0</v>
      </c>
      <c r="J12" s="384"/>
    </row>
    <row r="13" spans="1:10" ht="12.75">
      <c r="A13" s="352">
        <v>20</v>
      </c>
      <c r="B13" s="365"/>
      <c r="C13" s="366"/>
      <c r="D13" s="366"/>
      <c r="E13" s="367"/>
      <c r="F13" s="366"/>
      <c r="G13" s="368"/>
      <c r="H13" s="354"/>
      <c r="I13" s="47"/>
      <c r="J13" s="385"/>
    </row>
    <row r="14" spans="1:10" ht="12.75">
      <c r="A14" s="352">
        <v>25</v>
      </c>
      <c r="B14" s="362"/>
      <c r="C14" s="356"/>
      <c r="D14" s="356"/>
      <c r="E14" s="361"/>
      <c r="F14" s="356"/>
      <c r="G14" s="363"/>
      <c r="H14" s="49"/>
      <c r="I14" s="47"/>
      <c r="J14" s="385"/>
    </row>
    <row r="15" spans="1:10" ht="12.75">
      <c r="A15" s="352">
        <v>32</v>
      </c>
      <c r="B15" s="362"/>
      <c r="C15" s="356"/>
      <c r="D15" s="356"/>
      <c r="E15" s="361"/>
      <c r="F15" s="356"/>
      <c r="G15" s="363"/>
      <c r="H15" s="47"/>
      <c r="I15" s="47"/>
      <c r="J15" s="385"/>
    </row>
    <row r="16" spans="1:10" ht="13.5" thickBot="1">
      <c r="A16" s="216">
        <v>40</v>
      </c>
      <c r="B16" s="305">
        <f>'[1]nyomtatás'!C69</f>
        <v>16890.481300000003</v>
      </c>
      <c r="C16" s="246">
        <f>'[1]nyomtatás'!D69</f>
        <v>18837.9338</v>
      </c>
      <c r="D16" s="246">
        <f>'[1]nyomtatás'!E69</f>
        <v>22236.536000000004</v>
      </c>
      <c r="E16" s="351">
        <f>'[1]nyomtatás'!F69</f>
        <v>19324.368000000002</v>
      </c>
      <c r="F16" s="246">
        <f>'[1]nyomtatás'!G69</f>
        <v>0</v>
      </c>
      <c r="G16" s="241">
        <f>'[1]nyomtatás'!H69</f>
        <v>13881.920000000002</v>
      </c>
      <c r="H16" s="47"/>
      <c r="I16" s="47"/>
      <c r="J16" s="385"/>
    </row>
    <row r="17" spans="1:10" ht="12.75">
      <c r="A17" s="216">
        <v>50</v>
      </c>
      <c r="B17" s="305">
        <f>'[1]nyomtatás'!C70</f>
        <v>18478.8604</v>
      </c>
      <c r="C17" s="246">
        <f>'[1]nyomtatás'!D70</f>
        <v>22312.585399999996</v>
      </c>
      <c r="D17" s="246">
        <f>'[1]nyomtatás'!E70</f>
        <v>24302.824</v>
      </c>
      <c r="E17" s="351">
        <f>'[1]nyomtatás'!F70</f>
        <v>19971.280000000002</v>
      </c>
      <c r="F17" s="246">
        <f>'[1]nyomtatás'!G70</f>
        <v>0</v>
      </c>
      <c r="G17" s="393">
        <f>'[1]nyomtatás'!H70</f>
        <v>15666.560000000001</v>
      </c>
      <c r="H17" s="395">
        <f>'[1]nyomtatás'!I70</f>
        <v>73332.21</v>
      </c>
      <c r="I17" s="388">
        <f>'[1]nyomtatás'!J70</f>
        <v>73332.21</v>
      </c>
      <c r="J17" s="389">
        <f>'[1]nyomtatás'!K70</f>
        <v>74034.45</v>
      </c>
    </row>
    <row r="18" spans="1:10" ht="12.75">
      <c r="A18" s="216">
        <v>65</v>
      </c>
      <c r="B18" s="305">
        <f>'[1]nyomtatás'!C71</f>
        <v>24094.000700000004</v>
      </c>
      <c r="C18" s="246">
        <f>'[1]nyomtatás'!D71</f>
        <v>26486.3116</v>
      </c>
      <c r="D18" s="246">
        <f>'[1]nyomtatás'!E71</f>
        <v>26218.024000000005</v>
      </c>
      <c r="E18" s="351">
        <f>'[1]nyomtatás'!F71</f>
        <v>24596.488000000005</v>
      </c>
      <c r="F18" s="246">
        <f>'[1]nyomtatás'!G71</f>
        <v>0</v>
      </c>
      <c r="G18" s="393">
        <f>'[1]nyomtatás'!H71</f>
        <v>19134.960000000003</v>
      </c>
      <c r="H18" s="396">
        <f>'[1]nyomtatás'!I71</f>
        <v>90958.70000000001</v>
      </c>
      <c r="I18" s="394">
        <f>'[1]nyomtatás'!J71</f>
        <v>90958.70000000001</v>
      </c>
      <c r="J18" s="397">
        <f>'[1]nyomtatás'!K71</f>
        <v>95188.1</v>
      </c>
    </row>
    <row r="19" spans="1:10" ht="12.75">
      <c r="A19" s="216">
        <v>80</v>
      </c>
      <c r="B19" s="305">
        <f>'[1]nyomtatás'!C72</f>
        <v>28181.183800000003</v>
      </c>
      <c r="C19" s="246">
        <f>'[1]nyomtatás'!D72</f>
        <v>31962.2142</v>
      </c>
      <c r="D19" s="246">
        <f>'[1]nyomtatás'!E72</f>
        <v>27732.096</v>
      </c>
      <c r="E19" s="351">
        <f>'[1]nyomtatás'!F72</f>
        <v>26576.592000000004</v>
      </c>
      <c r="F19" s="246">
        <f>'[1]nyomtatás'!G72</f>
        <v>0</v>
      </c>
      <c r="G19" s="393">
        <f>'[1]nyomtatás'!H72</f>
        <v>23775.44</v>
      </c>
      <c r="H19" s="396">
        <f>'[1]nyomtatás'!I72</f>
        <v>108585.19</v>
      </c>
      <c r="I19" s="394">
        <f>'[1]nyomtatás'!J72</f>
        <v>110699.89</v>
      </c>
      <c r="J19" s="397">
        <f>'[1]nyomtatás'!K72</f>
        <v>118456.45000000001</v>
      </c>
    </row>
    <row r="20" spans="1:10" ht="12.75">
      <c r="A20" s="216">
        <v>100</v>
      </c>
      <c r="B20" s="305">
        <f>'[1]nyomtatás'!C73</f>
        <v>37399.1079</v>
      </c>
      <c r="C20" s="246">
        <f>'[1]nyomtatás'!D73</f>
        <v>42924.9254</v>
      </c>
      <c r="D20" s="246">
        <f>'[1]nyomtatás'!E73</f>
        <v>35023.688</v>
      </c>
      <c r="E20" s="351">
        <f>'[1]nyomtatás'!F73</f>
        <v>32310.488000000005</v>
      </c>
      <c r="F20" s="246">
        <f>'[1]nyomtatás'!G73</f>
        <v>0</v>
      </c>
      <c r="G20" s="393">
        <f>'[1]nyomtatás'!H73</f>
        <v>27920.880000000005</v>
      </c>
      <c r="H20" s="396">
        <f>'[1]nyomtatás'!I73</f>
        <v>144549.72</v>
      </c>
      <c r="I20" s="394">
        <f>'[1]nyomtatás'!J73</f>
        <v>154419.65</v>
      </c>
      <c r="J20" s="397">
        <f>'[1]nyomtatás'!K73</f>
        <v>164945.27000000002</v>
      </c>
    </row>
    <row r="21" spans="1:10" ht="12.75">
      <c r="A21" s="216">
        <v>125</v>
      </c>
      <c r="B21" s="305">
        <f>'[1]nyomtatás'!C74</f>
        <v>46793.177200000006</v>
      </c>
      <c r="C21" s="246">
        <f>'[1]nyomtatás'!D74</f>
        <v>52480.7626</v>
      </c>
      <c r="D21" s="246">
        <f>'[1]nyomtatás'!E74</f>
        <v>55365.240000000005</v>
      </c>
      <c r="E21" s="351">
        <f>'[1]nyomtatás'!F74</f>
        <v>44667.78400000001</v>
      </c>
      <c r="F21" s="246">
        <f>'[1]nyomtatás'!G74</f>
        <v>0</v>
      </c>
      <c r="G21" s="393">
        <f>'[1]nyomtatás'!H74</f>
        <v>34901.36</v>
      </c>
      <c r="H21" s="396">
        <f>'[1]nyomtatás'!I74</f>
        <v>188261.5</v>
      </c>
      <c r="I21" s="394">
        <f>'[1]nyomtatás'!J74</f>
        <v>198140.74000000002</v>
      </c>
      <c r="J21" s="397">
        <f>'[1]nyomtatás'!K74</f>
        <v>227049.62000000002</v>
      </c>
    </row>
    <row r="22" spans="1:10" ht="12.75">
      <c r="A22" s="216">
        <v>150</v>
      </c>
      <c r="B22" s="305">
        <f>'[1]nyomtatás'!C75</f>
        <v>59963.103200000005</v>
      </c>
      <c r="C22" s="246">
        <f>'[1]nyomtatás'!D75</f>
        <v>71670.9602</v>
      </c>
      <c r="D22" s="246">
        <f>'[1]nyomtatás'!E75</f>
        <v>63038.80800000001</v>
      </c>
      <c r="E22" s="351">
        <f>'[1]nyomtatás'!F75</f>
        <v>53045.72</v>
      </c>
      <c r="F22" s="246">
        <f>'[1]nyomtatás'!G75</f>
        <v>0</v>
      </c>
      <c r="G22" s="393">
        <f>'[1]nyomtatás'!H75</f>
        <v>44682.560000000005</v>
      </c>
      <c r="H22" s="396">
        <f>'[1]nyomtatás'!I75</f>
        <v>254547.37000000002</v>
      </c>
      <c r="I22" s="394">
        <f>'[1]nyomtatás'!J75</f>
        <v>270761.4</v>
      </c>
      <c r="J22" s="397">
        <f>'[1]nyomtatás'!K75</f>
        <v>308137.06</v>
      </c>
    </row>
    <row r="23" spans="1:10" ht="12.75">
      <c r="A23" s="216">
        <v>200</v>
      </c>
      <c r="B23" s="305">
        <f>'[1]nyomtatás'!C76</f>
        <v>104149.9459</v>
      </c>
      <c r="C23" s="246">
        <f>'[1]nyomtatás'!D76</f>
        <v>118602.75</v>
      </c>
      <c r="D23" s="246">
        <f>'[1]nyomtatás'!E76</f>
        <v>103712.336</v>
      </c>
      <c r="E23" s="351">
        <f>'[1]nyomtatás'!F76</f>
        <v>81280.024</v>
      </c>
      <c r="F23" s="246">
        <f>'[1]nyomtatás'!G76</f>
        <v>0</v>
      </c>
      <c r="G23" s="393">
        <f>'[1]nyomtatás'!H76</f>
        <v>71665.36000000002</v>
      </c>
      <c r="H23" s="396">
        <f>'[1]nyomtatás'!I76</f>
        <v>411782.63</v>
      </c>
      <c r="I23" s="394">
        <f>'[1]nyomtatás'!J76</f>
        <v>439990.60000000003</v>
      </c>
      <c r="J23" s="397">
        <f>'[1]nyomtatás'!K76</f>
        <v>573958.8400000001</v>
      </c>
    </row>
    <row r="24" spans="1:10" ht="12.75">
      <c r="A24" s="85">
        <v>250</v>
      </c>
      <c r="B24" s="305">
        <f>'[1]nyomtatás'!C77</f>
        <v>164947.69060000003</v>
      </c>
      <c r="C24" s="246">
        <f>'[1]nyomtatás'!D77</f>
        <v>186383.54</v>
      </c>
      <c r="D24" s="246">
        <f>'[1]nyomtatás'!E77</f>
        <v>154133.168</v>
      </c>
      <c r="E24" s="351">
        <f>'[1]nyomtatás'!F77</f>
        <v>120943.81600000002</v>
      </c>
      <c r="F24" s="246">
        <f>'[1]nyomtatás'!G77</f>
        <v>0</v>
      </c>
      <c r="G24" s="393">
        <f>'[1]nyomtatás'!H77</f>
        <v>127366.72000000002</v>
      </c>
      <c r="H24" s="396">
        <f>'[1]nyomtatás'!I77</f>
        <v>577486</v>
      </c>
      <c r="I24" s="394">
        <f>'[1]nyomtatás'!J77</f>
        <v>602166.81</v>
      </c>
      <c r="J24" s="397">
        <f>'[1]nyomtatás'!K77</f>
        <v>793251.9</v>
      </c>
    </row>
    <row r="25" spans="1:10" ht="12.75">
      <c r="A25" s="85">
        <v>300</v>
      </c>
      <c r="B25" s="305">
        <f>'[1]nyomtatás'!C78</f>
        <v>211991.7723</v>
      </c>
      <c r="C25" s="246">
        <f>'[1]nyomtatás'!D78</f>
        <v>243313.95059999998</v>
      </c>
      <c r="D25" s="246">
        <f>'[1]nyomtatás'!E78</f>
        <v>207880.06400000004</v>
      </c>
      <c r="E25" s="351">
        <f>'[1]nyomtatás'!F78</f>
        <v>160749.12</v>
      </c>
      <c r="F25" s="246">
        <f>'[1]nyomtatás'!G78</f>
        <v>0</v>
      </c>
      <c r="G25" s="393">
        <f>'[1]nyomtatás'!H78</f>
        <v>163317.44</v>
      </c>
      <c r="H25" s="396">
        <f>'[1]nyomtatás'!I78</f>
        <v>729790.9500000001</v>
      </c>
      <c r="I25" s="394">
        <f>'[1]nyomtatás'!J78</f>
        <v>762228.3200000001</v>
      </c>
      <c r="J25" s="397">
        <f>'[1]nyomtatás'!K78</f>
        <v>1141573.58</v>
      </c>
    </row>
    <row r="26" spans="1:10" ht="12.75">
      <c r="A26" s="85">
        <v>350</v>
      </c>
      <c r="B26" s="305"/>
      <c r="C26" s="246"/>
      <c r="D26" s="246"/>
      <c r="E26" s="351"/>
      <c r="F26" s="246"/>
      <c r="G26" s="393"/>
      <c r="H26" s="396">
        <f>'[1]nyomtatás'!I79</f>
        <v>1021706</v>
      </c>
      <c r="I26" s="394">
        <f>'[1]nyomtatás'!J79</f>
        <v>1086580.74</v>
      </c>
      <c r="J26" s="397">
        <f>'[1]nyomtatás'!K79</f>
        <v>1560411.86</v>
      </c>
    </row>
    <row r="27" spans="1:10" ht="13.5" thickBot="1">
      <c r="A27" s="85">
        <v>400</v>
      </c>
      <c r="B27" s="305"/>
      <c r="C27" s="246"/>
      <c r="D27" s="246"/>
      <c r="E27" s="351"/>
      <c r="F27" s="246"/>
      <c r="G27" s="393"/>
      <c r="H27" s="398">
        <f>'[1]nyomtatás'!I80</f>
        <v>1307276.9500000002</v>
      </c>
      <c r="I27" s="399">
        <f>'[1]nyomtatás'!J80</f>
        <v>1443359.8900000001</v>
      </c>
      <c r="J27" s="400">
        <f>'[1]nyomtatás'!K80</f>
        <v>2189374.18</v>
      </c>
    </row>
    <row r="28" spans="1:10" ht="12.75">
      <c r="A28" s="85">
        <v>500</v>
      </c>
      <c r="B28" s="305"/>
      <c r="C28" s="246"/>
      <c r="D28" s="246"/>
      <c r="E28" s="351"/>
      <c r="F28" s="246"/>
      <c r="G28" s="241"/>
      <c r="H28" s="49"/>
      <c r="I28" s="49"/>
      <c r="J28" s="385"/>
    </row>
    <row r="29" spans="1:10" ht="13.5" thickBot="1">
      <c r="A29" s="353">
        <v>600</v>
      </c>
      <c r="B29" s="307"/>
      <c r="C29" s="328"/>
      <c r="D29" s="328"/>
      <c r="E29" s="364"/>
      <c r="F29" s="328"/>
      <c r="G29" s="323"/>
      <c r="H29" s="387"/>
      <c r="I29" s="387"/>
      <c r="J29" s="386"/>
    </row>
    <row r="32" ht="13.5" thickBot="1">
      <c r="I32" s="30" t="s">
        <v>36</v>
      </c>
    </row>
    <row r="33" spans="1:9" ht="13.5" thickBot="1">
      <c r="A33" s="871" t="s">
        <v>11</v>
      </c>
      <c r="B33" s="950" t="s">
        <v>56</v>
      </c>
      <c r="C33" s="933"/>
      <c r="D33" s="933"/>
      <c r="E33" s="933"/>
      <c r="F33" s="933"/>
      <c r="G33" s="933"/>
      <c r="H33" s="933"/>
      <c r="I33" s="951"/>
    </row>
    <row r="34" spans="1:9" ht="13.5" thickBot="1">
      <c r="A34" s="872"/>
      <c r="B34" s="950" t="s">
        <v>57</v>
      </c>
      <c r="C34" s="933"/>
      <c r="D34" s="933"/>
      <c r="E34" s="951"/>
      <c r="F34" s="950" t="s">
        <v>58</v>
      </c>
      <c r="G34" s="933"/>
      <c r="H34" s="933"/>
      <c r="I34" s="951"/>
    </row>
    <row r="35" spans="1:9" ht="12.75" customHeight="1">
      <c r="A35" s="872"/>
      <c r="B35" s="926" t="s">
        <v>59</v>
      </c>
      <c r="C35" s="927"/>
      <c r="D35" s="926" t="s">
        <v>60</v>
      </c>
      <c r="E35" s="927"/>
      <c r="F35" s="926" t="s">
        <v>61</v>
      </c>
      <c r="G35" s="927"/>
      <c r="H35" s="926" t="s">
        <v>62</v>
      </c>
      <c r="I35" s="927"/>
    </row>
    <row r="36" spans="1:9" ht="26.25" thickBot="1">
      <c r="A36" s="872"/>
      <c r="B36" s="53" t="s">
        <v>63</v>
      </c>
      <c r="C36" s="54" t="s">
        <v>64</v>
      </c>
      <c r="D36" s="53" t="s">
        <v>65</v>
      </c>
      <c r="E36" s="54" t="s">
        <v>64</v>
      </c>
      <c r="F36" s="53" t="s">
        <v>65</v>
      </c>
      <c r="G36" s="54" t="s">
        <v>66</v>
      </c>
      <c r="H36" s="55" t="s">
        <v>67</v>
      </c>
      <c r="I36" s="56" t="s">
        <v>66</v>
      </c>
    </row>
    <row r="37" spans="1:9" ht="13.5" thickBot="1">
      <c r="A37" s="872"/>
      <c r="B37" s="344" t="s">
        <v>53</v>
      </c>
      <c r="C37" s="345" t="s">
        <v>53</v>
      </c>
      <c r="D37" s="59" t="s">
        <v>53</v>
      </c>
      <c r="E37" s="60" t="s">
        <v>53</v>
      </c>
      <c r="F37" s="59" t="s">
        <v>53</v>
      </c>
      <c r="G37" s="60" t="s">
        <v>53</v>
      </c>
      <c r="H37" s="59" t="s">
        <v>53</v>
      </c>
      <c r="I37" s="60" t="s">
        <v>53</v>
      </c>
    </row>
    <row r="38" spans="1:9" ht="13.5" thickBot="1">
      <c r="A38" s="873"/>
      <c r="B38" s="346" t="s">
        <v>68</v>
      </c>
      <c r="C38" s="347" t="s">
        <v>69</v>
      </c>
      <c r="D38" s="302" t="s">
        <v>70</v>
      </c>
      <c r="E38" s="15" t="s">
        <v>71</v>
      </c>
      <c r="F38" s="302" t="s">
        <v>72</v>
      </c>
      <c r="G38" s="15" t="s">
        <v>73</v>
      </c>
      <c r="H38" s="302" t="s">
        <v>74</v>
      </c>
      <c r="I38" s="15" t="s">
        <v>75</v>
      </c>
    </row>
    <row r="39" spans="1:9" ht="12.75">
      <c r="A39" s="8">
        <v>50</v>
      </c>
      <c r="B39" s="285">
        <f>'[1]nyomtatás'!C92</f>
        <v>32118.329599999994</v>
      </c>
      <c r="C39" s="285">
        <f>'[1]nyomtatás'!D92</f>
        <v>32118.329599999994</v>
      </c>
      <c r="D39" s="869" t="s">
        <v>502</v>
      </c>
      <c r="E39" s="245">
        <f>'[1]nyomtatás'!F92</f>
        <v>61871.04000000001</v>
      </c>
      <c r="F39" s="245">
        <f>'[1]nyomtatás'!G92</f>
        <v>52536.96</v>
      </c>
      <c r="G39" s="245">
        <f>'[1]nyomtatás'!H92</f>
        <v>52536.96</v>
      </c>
      <c r="H39" s="869" t="s">
        <v>502</v>
      </c>
      <c r="I39" s="281">
        <f>'[1]nyomtatás'!J92</f>
        <v>85859.2</v>
      </c>
    </row>
    <row r="40" spans="1:9" ht="12.75">
      <c r="A40" s="8">
        <v>65</v>
      </c>
      <c r="B40" s="245">
        <f>'[1]nyomtatás'!C93</f>
        <v>35907.69279999999</v>
      </c>
      <c r="C40" s="245">
        <f>'[1]nyomtatás'!D93</f>
        <v>35907.69279999999</v>
      </c>
      <c r="D40" s="869"/>
      <c r="E40" s="245">
        <f>'[1]nyomtatás'!F93</f>
        <v>66281.76000000001</v>
      </c>
      <c r="F40" s="245">
        <f>'[1]nyomtatás'!G93</f>
        <v>55655.03999999999</v>
      </c>
      <c r="G40" s="245">
        <f>'[1]nyomtatás'!H93</f>
        <v>55655.03999999999</v>
      </c>
      <c r="H40" s="869"/>
      <c r="I40" s="281">
        <f>'[1]nyomtatás'!J93</f>
        <v>110588.79999999999</v>
      </c>
    </row>
    <row r="41" spans="1:9" ht="12.75">
      <c r="A41" s="8">
        <v>80</v>
      </c>
      <c r="B41" s="245">
        <f>'[1]nyomtatás'!C94</f>
        <v>38041.3824</v>
      </c>
      <c r="C41" s="245">
        <f>'[1]nyomtatás'!D94</f>
        <v>38041.3824</v>
      </c>
      <c r="D41" s="869"/>
      <c r="E41" s="245">
        <f>'[1]nyomtatás'!F94</f>
        <v>86460.48</v>
      </c>
      <c r="F41" s="245">
        <f>'[1]nyomtatás'!G94</f>
        <v>60291.840000000004</v>
      </c>
      <c r="G41" s="245">
        <f>'[1]nyomtatás'!H94</f>
        <v>60291.840000000004</v>
      </c>
      <c r="H41" s="869"/>
      <c r="I41" s="281">
        <f>'[1]nyomtatás'!J94</f>
        <v>110656</v>
      </c>
    </row>
    <row r="42" spans="1:9" ht="12.75">
      <c r="A42" s="8">
        <v>100</v>
      </c>
      <c r="B42" s="245">
        <f>'[1]nyomtatás'!C95</f>
        <v>41917.65759999999</v>
      </c>
      <c r="C42" s="245">
        <f>'[1]nyomtatás'!D95</f>
        <v>41917.65759999999</v>
      </c>
      <c r="D42" s="869"/>
      <c r="E42" s="245">
        <f>'[1]nyomtatás'!F95</f>
        <v>92923.20000000001</v>
      </c>
      <c r="F42" s="245">
        <f>'[1]nyomtatás'!G95</f>
        <v>71868.15999999999</v>
      </c>
      <c r="G42" s="245">
        <f>'[1]nyomtatás'!H95</f>
        <v>71868.15999999999</v>
      </c>
      <c r="H42" s="869"/>
      <c r="I42" s="281">
        <f>'[1]nyomtatás'!J95</f>
        <v>133862.4</v>
      </c>
    </row>
    <row r="43" spans="1:9" ht="12.75">
      <c r="A43" s="8">
        <v>125</v>
      </c>
      <c r="B43" s="245">
        <f>'[1]nyomtatás'!C96</f>
        <v>50678.3872</v>
      </c>
      <c r="C43" s="245">
        <f>'[1]nyomtatás'!D96</f>
        <v>50678.3872</v>
      </c>
      <c r="D43" s="869"/>
      <c r="E43" s="245">
        <f>'[1]nyomtatás'!F96</f>
        <v>106565.76000000001</v>
      </c>
      <c r="F43" s="245">
        <f>'[1]nyomtatás'!G96</f>
        <v>102748.79999999999</v>
      </c>
      <c r="G43" s="245">
        <f>'[1]nyomtatás'!H96</f>
        <v>102748.79999999999</v>
      </c>
      <c r="H43" s="869"/>
      <c r="I43" s="281">
        <f>'[1]nyomtatás'!J96</f>
        <v>173362.56</v>
      </c>
    </row>
    <row r="44" spans="1:9" ht="12.75">
      <c r="A44" s="8">
        <v>150</v>
      </c>
      <c r="B44" s="245">
        <f>'[1]nyomtatás'!C97</f>
        <v>56384.15999999999</v>
      </c>
      <c r="C44" s="245">
        <f>'[1]nyomtatás'!D97</f>
        <v>56384.15999999999</v>
      </c>
      <c r="D44" s="869"/>
      <c r="E44" s="245">
        <f>'[1]nyomtatás'!F97</f>
        <v>138240</v>
      </c>
      <c r="F44" s="245">
        <f>'[1]nyomtatás'!G97</f>
        <v>113984.64</v>
      </c>
      <c r="G44" s="245">
        <f>'[1]nyomtatás'!H97</f>
        <v>113984.64</v>
      </c>
      <c r="H44" s="869"/>
      <c r="I44" s="281">
        <f>'[1]nyomtatás'!J97</f>
        <v>224210.56000000003</v>
      </c>
    </row>
    <row r="45" spans="1:9" ht="12.75">
      <c r="A45" s="8">
        <v>200</v>
      </c>
      <c r="B45" s="245">
        <f>'[1]nyomtatás'!C98</f>
        <v>93778.04799999998</v>
      </c>
      <c r="C45" s="245">
        <f>'[1]nyomtatás'!D98</f>
        <v>93778.04799999998</v>
      </c>
      <c r="D45" s="869"/>
      <c r="E45" s="245">
        <f>'[1]nyomtatás'!F98</f>
        <v>208085.76</v>
      </c>
      <c r="F45" s="245">
        <f>'[1]nyomtatás'!G98</f>
        <v>182344.96</v>
      </c>
      <c r="G45" s="245">
        <f>'[1]nyomtatás'!H98</f>
        <v>182344.96</v>
      </c>
      <c r="H45" s="869"/>
      <c r="I45" s="281">
        <f>'[1]nyomtatás'!J98</f>
        <v>370773.76</v>
      </c>
    </row>
    <row r="46" spans="1:9" ht="12.75">
      <c r="A46" s="8">
        <v>250</v>
      </c>
      <c r="B46" s="245">
        <f>'[1]nyomtatás'!C99</f>
        <v>122945.71519999999</v>
      </c>
      <c r="C46" s="245">
        <f>'[1]nyomtatás'!D99</f>
        <v>122945.71519999999</v>
      </c>
      <c r="D46" s="869"/>
      <c r="E46" s="245">
        <f>'[1]nyomtatás'!F99</f>
        <v>312089.76</v>
      </c>
      <c r="F46" s="245">
        <f>'[1]nyomtatás'!G99</f>
        <v>267805.43999999994</v>
      </c>
      <c r="G46" s="245">
        <f>'[1]nyomtatás'!H99</f>
        <v>267805.43999999994</v>
      </c>
      <c r="H46" s="869"/>
      <c r="I46" s="281">
        <f>'[1]nyomtatás'!J99</f>
        <v>72329.59999999999</v>
      </c>
    </row>
    <row r="47" spans="1:9" ht="12.75">
      <c r="A47" s="8">
        <v>300</v>
      </c>
      <c r="B47" s="245">
        <f>'[1]nyomtatás'!C100</f>
        <v>165271.85919999998</v>
      </c>
      <c r="C47" s="245">
        <f>'[1]nyomtatás'!D100</f>
        <v>165271.85919999998</v>
      </c>
      <c r="D47" s="869"/>
      <c r="E47" s="245">
        <f>'[1]nyomtatás'!F100</f>
        <v>498139.2</v>
      </c>
      <c r="F47" s="245">
        <f>'[1]nyomtatás'!G100</f>
        <v>310016</v>
      </c>
      <c r="G47" s="245">
        <f>'[1]nyomtatás'!H100</f>
        <v>310016</v>
      </c>
      <c r="H47" s="869"/>
      <c r="I47" s="281">
        <f>'[1]nyomtatás'!J100</f>
        <v>692720</v>
      </c>
    </row>
    <row r="48" spans="1:9" ht="12.75">
      <c r="A48" s="8">
        <v>350</v>
      </c>
      <c r="B48" s="245">
        <f>'[1]nyomtatás'!C101</f>
        <v>288521.76639999996</v>
      </c>
      <c r="C48" s="245">
        <f>'[1]nyomtatás'!D101</f>
        <v>288521.76639999996</v>
      </c>
      <c r="D48" s="869"/>
      <c r="E48" s="343"/>
      <c r="F48" s="245">
        <f>'[1]nyomtatás'!G101</f>
        <v>577248</v>
      </c>
      <c r="G48" s="245">
        <f>'[1]nyomtatás'!H101</f>
        <v>577248</v>
      </c>
      <c r="H48" s="869"/>
      <c r="I48" s="890" t="s">
        <v>502</v>
      </c>
    </row>
    <row r="49" spans="1:9" ht="12.75">
      <c r="A49" s="8">
        <v>400</v>
      </c>
      <c r="B49" s="245">
        <f>'[1]nyomtatás'!C102</f>
        <v>348178.16319999995</v>
      </c>
      <c r="C49" s="245">
        <f>'[1]nyomtatás'!D102</f>
        <v>348178.16319999995</v>
      </c>
      <c r="D49" s="869"/>
      <c r="E49" s="343"/>
      <c r="F49" s="245">
        <f>'[1]nyomtatás'!G102</f>
        <v>649927.0399999999</v>
      </c>
      <c r="G49" s="245">
        <f>'[1]nyomtatás'!H102</f>
        <v>649927.0399999999</v>
      </c>
      <c r="H49" s="869"/>
      <c r="I49" s="890"/>
    </row>
    <row r="50" spans="1:9" ht="12.75">
      <c r="A50" s="8">
        <v>450</v>
      </c>
      <c r="B50" s="245">
        <f>'[1]nyomtatás'!C103</f>
        <v>469781.08799999993</v>
      </c>
      <c r="C50" s="245">
        <f>'[1]nyomtatás'!D103</f>
        <v>469781.08799999993</v>
      </c>
      <c r="D50" s="869"/>
      <c r="E50" s="343"/>
      <c r="F50" s="245"/>
      <c r="G50" s="245"/>
      <c r="H50" s="869"/>
      <c r="I50" s="890"/>
    </row>
    <row r="51" spans="1:9" ht="12.75">
      <c r="A51" s="8">
        <v>500</v>
      </c>
      <c r="B51" s="245">
        <f>'[1]nyomtatás'!C104</f>
        <v>502264.4479999999</v>
      </c>
      <c r="C51" s="245">
        <f>'[1]nyomtatás'!D104</f>
        <v>502264.4479999999</v>
      </c>
      <c r="D51" s="869"/>
      <c r="E51" s="343"/>
      <c r="F51" s="245"/>
      <c r="G51" s="245"/>
      <c r="H51" s="869"/>
      <c r="I51" s="890"/>
    </row>
    <row r="52" spans="1:9" ht="12.75">
      <c r="A52" s="8">
        <v>600</v>
      </c>
      <c r="B52" s="245">
        <f>'[1]nyomtatás'!C105</f>
        <v>759880.3071999998</v>
      </c>
      <c r="C52" s="245">
        <f>'[1]nyomtatás'!D105</f>
        <v>759880.3071999998</v>
      </c>
      <c r="D52" s="869"/>
      <c r="E52" s="343"/>
      <c r="F52" s="245"/>
      <c r="G52" s="245"/>
      <c r="H52" s="869"/>
      <c r="I52" s="890"/>
    </row>
    <row r="53" spans="1:9" ht="12.75">
      <c r="A53" s="8">
        <v>700</v>
      </c>
      <c r="B53" s="245">
        <f>'[1]nyomtatás'!C106</f>
        <v>1533996.7999999998</v>
      </c>
      <c r="C53" s="245">
        <f>'[1]nyomtatás'!D106</f>
        <v>1533996.7999999998</v>
      </c>
      <c r="D53" s="869"/>
      <c r="E53" s="343"/>
      <c r="F53" s="245"/>
      <c r="G53" s="245"/>
      <c r="H53" s="869"/>
      <c r="I53" s="890"/>
    </row>
    <row r="54" spans="1:9" ht="12.75">
      <c r="A54" s="8">
        <v>800</v>
      </c>
      <c r="B54" s="343"/>
      <c r="C54" s="245"/>
      <c r="D54" s="869"/>
      <c r="E54" s="343"/>
      <c r="F54" s="348"/>
      <c r="G54" s="348"/>
      <c r="H54" s="869"/>
      <c r="I54" s="890"/>
    </row>
    <row r="55" spans="1:9" ht="12.75">
      <c r="A55" s="8">
        <v>900</v>
      </c>
      <c r="B55" s="343"/>
      <c r="C55" s="245"/>
      <c r="D55" s="869"/>
      <c r="E55" s="343"/>
      <c r="F55" s="348"/>
      <c r="G55" s="348"/>
      <c r="H55" s="869"/>
      <c r="I55" s="890"/>
    </row>
    <row r="56" spans="1:9" ht="13.5" thickBot="1">
      <c r="A56" s="6">
        <v>1000</v>
      </c>
      <c r="B56" s="349"/>
      <c r="C56" s="280"/>
      <c r="D56" s="870"/>
      <c r="E56" s="349"/>
      <c r="F56" s="350"/>
      <c r="G56" s="350"/>
      <c r="H56" s="870"/>
      <c r="I56" s="891"/>
    </row>
    <row r="57" spans="1:9" ht="12.75">
      <c r="A57" s="46"/>
      <c r="B57" s="49"/>
      <c r="C57" s="49"/>
      <c r="D57" s="49"/>
      <c r="E57" s="49"/>
      <c r="F57" s="49"/>
      <c r="G57" s="49"/>
      <c r="H57" s="49"/>
      <c r="I57" s="49"/>
    </row>
  </sheetData>
  <mergeCells count="18">
    <mergeCell ref="I48:I56"/>
    <mergeCell ref="D39:D56"/>
    <mergeCell ref="H39:H56"/>
    <mergeCell ref="A33:A38"/>
    <mergeCell ref="B33:I33"/>
    <mergeCell ref="B34:E34"/>
    <mergeCell ref="F34:I34"/>
    <mergeCell ref="B35:C35"/>
    <mergeCell ref="D35:E35"/>
    <mergeCell ref="F35:G35"/>
    <mergeCell ref="H35:I35"/>
    <mergeCell ref="H8:J9"/>
    <mergeCell ref="A8:A11"/>
    <mergeCell ref="B8:G8"/>
    <mergeCell ref="B9:D9"/>
    <mergeCell ref="E9:G9"/>
    <mergeCell ref="B10:C10"/>
    <mergeCell ref="E10:F10"/>
  </mergeCells>
  <hyperlinks>
    <hyperlink ref="K7" location="Tartalomjegyzék!A1" display="Vissza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&amp;LALBION KFT
2058 Budaörs Pf.77.
Gyár u. 2.
&amp;C&amp;"Arial,Félkövér"&amp;20ÁRJEGYZÉK&amp;R&amp;A
&amp;D</oddHeader>
    <oddFooter>&amp;LTel/Fax: (+36) 23 420-036
             (+36) 23-421-004
E-mail:info@albionkft.hu&amp;Cwww.albionkft.hu
&amp;RAz esetleges  hibákért,
 felelősséget nem vállalunk.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/>
  <dimension ref="A6:K57"/>
  <sheetViews>
    <sheetView workbookViewId="0" topLeftCell="A16">
      <selection activeCell="K32" sqref="K32"/>
    </sheetView>
  </sheetViews>
  <sheetFormatPr defaultColWidth="9.140625" defaultRowHeight="12.75"/>
  <cols>
    <col min="2" max="2" width="11.8515625" style="0" customWidth="1"/>
    <col min="3" max="3" width="11.140625" style="0" customWidth="1"/>
    <col min="4" max="4" width="11.00390625" style="0" customWidth="1"/>
    <col min="5" max="6" width="9.421875" style="0" customWidth="1"/>
    <col min="7" max="7" width="12.421875" style="0" customWidth="1"/>
    <col min="8" max="8" width="13.140625" style="0" customWidth="1"/>
    <col min="9" max="9" width="11.140625" style="0" customWidth="1"/>
  </cols>
  <sheetData>
    <row r="6" ht="12.75">
      <c r="K6" s="224" t="s">
        <v>457</v>
      </c>
    </row>
    <row r="7" spans="1:8" ht="13.5" thickBot="1">
      <c r="A7" s="990" t="s">
        <v>469</v>
      </c>
      <c r="B7" s="991"/>
      <c r="C7" s="991"/>
      <c r="D7" s="991"/>
      <c r="E7" s="991"/>
      <c r="F7" s="991"/>
      <c r="G7" s="991"/>
      <c r="H7" s="30" t="s">
        <v>45</v>
      </c>
    </row>
    <row r="8" spans="1:9" ht="16.5" thickBot="1">
      <c r="A8" s="997"/>
      <c r="B8" s="992" t="s">
        <v>79</v>
      </c>
      <c r="C8" s="938"/>
      <c r="D8" s="938"/>
      <c r="E8" s="938"/>
      <c r="F8" s="938"/>
      <c r="G8" s="938"/>
      <c r="H8" s="938"/>
      <c r="I8" s="940"/>
    </row>
    <row r="9" spans="1:9" ht="13.5" thickBot="1">
      <c r="A9" s="911"/>
      <c r="B9" s="993" t="s">
        <v>80</v>
      </c>
      <c r="C9" s="994"/>
      <c r="D9" s="994"/>
      <c r="E9" s="994"/>
      <c r="F9" s="994"/>
      <c r="G9" s="994"/>
      <c r="H9" s="232" t="s">
        <v>171</v>
      </c>
      <c r="I9" s="233" t="s">
        <v>26</v>
      </c>
    </row>
    <row r="10" spans="1:9" ht="12.75" customHeight="1">
      <c r="A10" s="998"/>
      <c r="B10" s="999" t="s">
        <v>470</v>
      </c>
      <c r="C10" s="1001" t="s">
        <v>466</v>
      </c>
      <c r="D10" s="1001" t="s">
        <v>81</v>
      </c>
      <c r="E10" s="1001" t="s">
        <v>82</v>
      </c>
      <c r="F10" s="1003" t="s">
        <v>83</v>
      </c>
      <c r="G10" s="976" t="s">
        <v>460</v>
      </c>
      <c r="H10" s="978" t="s">
        <v>467</v>
      </c>
      <c r="I10" s="995" t="s">
        <v>468</v>
      </c>
    </row>
    <row r="11" spans="1:9" ht="22.5" customHeight="1">
      <c r="A11" s="998"/>
      <c r="B11" s="1000"/>
      <c r="C11" s="1002"/>
      <c r="D11" s="1002"/>
      <c r="E11" s="1002"/>
      <c r="F11" s="1004"/>
      <c r="G11" s="977"/>
      <c r="H11" s="979"/>
      <c r="I11" s="996"/>
    </row>
    <row r="12" spans="1:9" ht="13.5" thickBot="1">
      <c r="A12" s="912"/>
      <c r="B12" s="62" t="s">
        <v>84</v>
      </c>
      <c r="C12" s="827" t="s">
        <v>84</v>
      </c>
      <c r="D12" s="63" t="s">
        <v>84</v>
      </c>
      <c r="E12" s="63" t="s">
        <v>39</v>
      </c>
      <c r="F12" s="64" t="s">
        <v>39</v>
      </c>
      <c r="G12" s="64" t="s">
        <v>39</v>
      </c>
      <c r="H12" s="65" t="s">
        <v>84</v>
      </c>
      <c r="I12" s="231" t="s">
        <v>84</v>
      </c>
    </row>
    <row r="13" spans="1:9" ht="13.5" thickBot="1">
      <c r="A13" s="66" t="s">
        <v>11</v>
      </c>
      <c r="B13" s="67">
        <v>321</v>
      </c>
      <c r="C13" s="837">
        <v>311</v>
      </c>
      <c r="D13" s="68">
        <v>311</v>
      </c>
      <c r="E13" s="68">
        <v>311</v>
      </c>
      <c r="F13" s="838">
        <v>301</v>
      </c>
      <c r="G13" s="838" t="s">
        <v>370</v>
      </c>
      <c r="H13" s="69">
        <v>313</v>
      </c>
      <c r="I13" s="839">
        <v>322</v>
      </c>
    </row>
    <row r="14" spans="1:9" ht="12.75">
      <c r="A14" s="93">
        <v>15</v>
      </c>
      <c r="B14" s="285">
        <f>'[1]nyomtatás'!C122</f>
        <v>9012.08</v>
      </c>
      <c r="C14" s="285">
        <f>'[1]nyomtatás'!D122</f>
        <v>9534.77</v>
      </c>
      <c r="D14" s="285">
        <v>10618.72</v>
      </c>
      <c r="E14" s="285">
        <v>11150.72</v>
      </c>
      <c r="F14" s="285">
        <f>'[1]nyomtatás'!G122</f>
        <v>7260</v>
      </c>
      <c r="G14" s="285" t="s">
        <v>0</v>
      </c>
      <c r="H14" s="285">
        <f>'[1]nyomtatás'!I122</f>
        <v>9748.9</v>
      </c>
      <c r="I14" s="285">
        <f>'[1]nyomtatás'!J122</f>
        <v>7780.5</v>
      </c>
    </row>
    <row r="15" spans="1:9" ht="12.75">
      <c r="A15" s="93">
        <v>20</v>
      </c>
      <c r="B15" s="245">
        <f>'[1]nyomtatás'!C123</f>
        <v>9961.699999999999</v>
      </c>
      <c r="C15" s="245">
        <f>'[1]nyomtatás'!D123</f>
        <v>10435.18</v>
      </c>
      <c r="D15" s="245">
        <v>11086.88</v>
      </c>
      <c r="E15" s="245">
        <v>11640.16</v>
      </c>
      <c r="F15" s="245">
        <f>'[1]nyomtatás'!G123</f>
        <v>8560</v>
      </c>
      <c r="G15" s="245" t="s">
        <v>0</v>
      </c>
      <c r="H15" s="245">
        <f>'[1]nyomtatás'!I123</f>
        <v>10513.650000000001</v>
      </c>
      <c r="I15" s="245">
        <f>'[1]nyomtatás'!J123</f>
        <v>8492.050000000001</v>
      </c>
    </row>
    <row r="16" spans="1:9" ht="12.75">
      <c r="A16" s="93">
        <v>25</v>
      </c>
      <c r="B16" s="245">
        <f>'[1]nyomtatás'!C124</f>
        <v>11358.2</v>
      </c>
      <c r="C16" s="245">
        <f>'[1]nyomtatás'!D124</f>
        <v>11903.5</v>
      </c>
      <c r="D16" s="245">
        <v>11363.52</v>
      </c>
      <c r="E16" s="245">
        <v>11938.08</v>
      </c>
      <c r="F16" s="245">
        <f>'[1]nyomtatás'!G124</f>
        <v>8880</v>
      </c>
      <c r="G16" s="245">
        <f>'[1]nyomtatás'!H124</f>
        <v>17463.2192</v>
      </c>
      <c r="H16" s="245">
        <f>'[1]nyomtatás'!I124</f>
        <v>12428.85</v>
      </c>
      <c r="I16" s="245">
        <f>'[1]nyomtatás'!J124</f>
        <v>9376.5</v>
      </c>
    </row>
    <row r="17" spans="1:9" ht="12.75">
      <c r="A17" s="93">
        <v>32</v>
      </c>
      <c r="B17" s="245">
        <f>'[1]nyomtatás'!C125</f>
        <v>14402.570000000002</v>
      </c>
      <c r="C17" s="245">
        <f>'[1]nyomtatás'!D125</f>
        <v>15122.1</v>
      </c>
      <c r="D17" s="245">
        <v>13044.64</v>
      </c>
      <c r="E17" s="245">
        <v>13683.04</v>
      </c>
      <c r="F17" s="245">
        <f>'[1]nyomtatás'!G125</f>
        <v>10972.800000000001</v>
      </c>
      <c r="G17" s="245">
        <f>'[1]nyomtatás'!H125</f>
        <v>20125.7728</v>
      </c>
      <c r="H17" s="245">
        <f>'[1]nyomtatás'!I125</f>
        <v>14723.1</v>
      </c>
      <c r="I17" s="245">
        <f>'[1]nyomtatás'!J125</f>
        <v>11324.95</v>
      </c>
    </row>
    <row r="18" spans="1:9" ht="12.75">
      <c r="A18" s="93">
        <v>40</v>
      </c>
      <c r="B18" s="245">
        <f>'[1]nyomtatás'!C126</f>
        <v>17018.68</v>
      </c>
      <c r="C18" s="245">
        <f>'[1]nyomtatás'!D126</f>
        <v>17828.65</v>
      </c>
      <c r="D18" s="245">
        <v>16555.84</v>
      </c>
      <c r="E18" s="245">
        <v>17385.76</v>
      </c>
      <c r="F18" s="245">
        <f>'[1]nyomtatás'!G126</f>
        <v>15442.559999999998</v>
      </c>
      <c r="G18" s="245">
        <f>'[1]nyomtatás'!H126</f>
        <v>20713.1008</v>
      </c>
      <c r="H18" s="245">
        <f>'[1]nyomtatás'!I126</f>
        <v>18367.3</v>
      </c>
      <c r="I18" s="245">
        <f>'[1]nyomtatás'!J126</f>
        <v>16285.85</v>
      </c>
    </row>
    <row r="19" spans="1:9" ht="12.75">
      <c r="A19" s="93">
        <v>50</v>
      </c>
      <c r="B19" s="245">
        <f>'[1]nyomtatás'!C127</f>
        <v>19886.16</v>
      </c>
      <c r="C19" s="245">
        <f>'[1]nyomtatás'!D127</f>
        <v>21359.800000000003</v>
      </c>
      <c r="D19" s="245">
        <v>20748</v>
      </c>
      <c r="E19" s="245">
        <v>21769.44</v>
      </c>
      <c r="F19" s="245">
        <f>'[1]nyomtatás'!G127</f>
        <v>16130</v>
      </c>
      <c r="G19" s="245">
        <f>'[1]nyomtatás'!H127</f>
        <v>22847.0592</v>
      </c>
      <c r="H19" s="245">
        <f>'[1]nyomtatás'!I127</f>
        <v>21240.100000000002</v>
      </c>
      <c r="I19" s="245">
        <f>'[1]nyomtatás'!J127</f>
        <v>17881.850000000002</v>
      </c>
    </row>
    <row r="20" spans="1:9" ht="12.75">
      <c r="A20" s="93">
        <v>65</v>
      </c>
      <c r="B20" s="245">
        <f>'[1]nyomtatás'!C128</f>
        <v>34530.79</v>
      </c>
      <c r="C20" s="245">
        <f>'[1]nyomtatás'!D128</f>
        <v>36176</v>
      </c>
      <c r="D20" s="245">
        <v>29281.28</v>
      </c>
      <c r="E20" s="245">
        <v>30749.6</v>
      </c>
      <c r="F20" s="245">
        <f>'[1]nyomtatás'!G128</f>
        <v>21890</v>
      </c>
      <c r="G20" s="245">
        <f>'[1]nyomtatás'!H128</f>
        <v>29562.176</v>
      </c>
      <c r="H20" s="245">
        <f>'[1]nyomtatás'!I128</f>
        <v>33782</v>
      </c>
      <c r="I20" s="245" t="s">
        <v>0</v>
      </c>
    </row>
    <row r="21" spans="1:9" ht="12.75">
      <c r="A21" s="93">
        <v>80</v>
      </c>
      <c r="B21" s="245">
        <f>'[1]nyomtatás'!C129</f>
        <v>49910.91</v>
      </c>
      <c r="C21" s="245">
        <f>'[1]nyomtatás'!D129</f>
        <v>49875</v>
      </c>
      <c r="D21" s="245">
        <v>36516.48</v>
      </c>
      <c r="E21" s="245">
        <v>38304</v>
      </c>
      <c r="F21" s="245">
        <f>'[1]nyomtatás'!G129</f>
        <v>30780</v>
      </c>
      <c r="G21" s="245">
        <f>'[1]nyomtatás'!H129</f>
        <v>35689.9648</v>
      </c>
      <c r="H21" s="245">
        <f>'[1]nyomtatás'!I129</f>
        <v>47281.5</v>
      </c>
      <c r="I21" s="247"/>
    </row>
    <row r="22" spans="1:9" ht="12.75">
      <c r="A22" s="93">
        <v>100</v>
      </c>
      <c r="B22" s="245">
        <f>'[1]nyomtatás'!C130</f>
        <v>63326.62</v>
      </c>
      <c r="C22" s="245">
        <f>'[1]nyomtatás'!D130</f>
        <v>65010.4</v>
      </c>
      <c r="D22" s="245">
        <v>48263.04</v>
      </c>
      <c r="E22" s="245">
        <v>50688.96</v>
      </c>
      <c r="F22" s="245">
        <f>'[1]nyomtatás'!G130</f>
        <v>45250.56</v>
      </c>
      <c r="G22" s="245">
        <f>'[1]nyomtatás'!H130</f>
        <v>49198.5088</v>
      </c>
      <c r="H22" s="245">
        <f>'[1]nyomtatás'!I130</f>
        <v>63753.55</v>
      </c>
      <c r="I22" s="247"/>
    </row>
    <row r="23" spans="1:9" ht="12.75">
      <c r="A23" s="93">
        <v>125</v>
      </c>
      <c r="B23" s="245">
        <f>'[1]nyomtatás'!C131</f>
        <v>84283.43</v>
      </c>
      <c r="C23" s="245">
        <f>'[1]nyomtatás'!D131</f>
        <v>88445</v>
      </c>
      <c r="D23" s="245">
        <v>100356.48</v>
      </c>
      <c r="E23" s="245">
        <v>105336</v>
      </c>
      <c r="F23" s="245">
        <f>'[1]nyomtatás'!G131</f>
        <v>63279.36</v>
      </c>
      <c r="G23" s="245">
        <f>'[1]nyomtatás'!H131</f>
        <v>89508.7872</v>
      </c>
      <c r="H23" s="245" t="s">
        <v>0</v>
      </c>
      <c r="I23" s="247"/>
    </row>
    <row r="24" spans="1:9" ht="12.75">
      <c r="A24" s="251">
        <v>150</v>
      </c>
      <c r="B24" s="245">
        <f>'[1]nyomtatás'!C132</f>
        <v>132807.15</v>
      </c>
      <c r="C24" s="245">
        <f>'[1]nyomtatás'!D132</f>
        <v>138579.35</v>
      </c>
      <c r="D24" s="245">
        <v>139128.64</v>
      </c>
      <c r="E24" s="245">
        <v>146087.2</v>
      </c>
      <c r="F24" s="245">
        <f>'[1]nyomtatás'!G132</f>
        <v>111795.84</v>
      </c>
      <c r="G24" s="245">
        <f>'[1]nyomtatás'!H132</f>
        <v>121498.58559999999</v>
      </c>
      <c r="H24" s="245" t="s">
        <v>0</v>
      </c>
      <c r="I24" s="247"/>
    </row>
    <row r="25" spans="1:9" ht="12.75">
      <c r="A25" s="93">
        <v>200</v>
      </c>
      <c r="B25" s="245">
        <f>'[1]nyomtatás'!C133</f>
        <v>289019.64</v>
      </c>
      <c r="C25" s="245" t="s">
        <v>0</v>
      </c>
      <c r="D25" s="245">
        <v>246826.72</v>
      </c>
      <c r="E25" s="245">
        <v>259190.4</v>
      </c>
      <c r="F25" s="245">
        <f>'[1]nyomtatás'!G133</f>
        <v>150220.80000000002</v>
      </c>
      <c r="G25" s="245">
        <f>'[1]nyomtatás'!H133</f>
        <v>287438.3232</v>
      </c>
      <c r="H25" s="254"/>
      <c r="I25" s="247"/>
    </row>
    <row r="26" spans="1:9" ht="13.5" thickBot="1">
      <c r="A26" s="95">
        <v>250</v>
      </c>
      <c r="B26" s="245">
        <f>'[1]nyomtatás'!C134</f>
        <v>651783.7899999999</v>
      </c>
      <c r="C26" s="245" t="s">
        <v>0</v>
      </c>
      <c r="D26" s="245">
        <v>0</v>
      </c>
      <c r="E26" s="245">
        <v>0</v>
      </c>
      <c r="F26" s="245">
        <f>'[1]nyomtatás'!G134</f>
        <v>245830</v>
      </c>
      <c r="G26" s="245">
        <f>'[1]nyomtatás'!H134</f>
        <v>0</v>
      </c>
      <c r="H26" s="254"/>
      <c r="I26" s="247"/>
    </row>
    <row r="27" ht="13.5" thickBot="1">
      <c r="H27" s="30" t="s">
        <v>36</v>
      </c>
    </row>
    <row r="28" spans="1:9" ht="13.5" thickBot="1">
      <c r="A28" s="41"/>
      <c r="B28" s="950" t="s">
        <v>691</v>
      </c>
      <c r="C28" s="933"/>
      <c r="D28" s="933"/>
      <c r="E28" s="933"/>
      <c r="F28" s="933"/>
      <c r="G28" s="933"/>
      <c r="H28" s="933"/>
      <c r="I28" s="951"/>
    </row>
    <row r="29" spans="1:9" ht="18.75" customHeight="1">
      <c r="A29" s="61"/>
      <c r="B29" s="984" t="s">
        <v>85</v>
      </c>
      <c r="C29" s="986" t="s">
        <v>86</v>
      </c>
      <c r="D29" s="986" t="s">
        <v>87</v>
      </c>
      <c r="E29" s="986" t="s">
        <v>88</v>
      </c>
      <c r="F29" s="986" t="s">
        <v>89</v>
      </c>
      <c r="G29" s="980" t="s">
        <v>90</v>
      </c>
      <c r="H29" s="982" t="s">
        <v>91</v>
      </c>
      <c r="I29" s="988" t="s">
        <v>92</v>
      </c>
    </row>
    <row r="30" spans="1:9" ht="20.25" customHeight="1" thickBot="1">
      <c r="A30" s="61"/>
      <c r="B30" s="985"/>
      <c r="C30" s="987"/>
      <c r="D30" s="987"/>
      <c r="E30" s="987"/>
      <c r="F30" s="987"/>
      <c r="G30" s="981"/>
      <c r="H30" s="983"/>
      <c r="I30" s="989"/>
    </row>
    <row r="31" spans="1:9" ht="13.5" thickBot="1">
      <c r="A31" s="71" t="s">
        <v>11</v>
      </c>
      <c r="B31" s="67">
        <v>351</v>
      </c>
      <c r="C31" s="68">
        <v>354</v>
      </c>
      <c r="D31" s="68">
        <v>353</v>
      </c>
      <c r="E31" s="68">
        <v>351</v>
      </c>
      <c r="F31" s="68">
        <v>352</v>
      </c>
      <c r="G31" s="69">
        <v>354</v>
      </c>
      <c r="H31" s="72">
        <v>322</v>
      </c>
      <c r="I31" s="73" t="s">
        <v>499</v>
      </c>
    </row>
    <row r="32" spans="1:9" ht="13.5" thickBot="1">
      <c r="A32" s="13" t="s">
        <v>93</v>
      </c>
      <c r="B32" s="836">
        <f>'[1]nyomtatás'!C140</f>
        <v>1339.3100000000002</v>
      </c>
      <c r="C32" s="107"/>
      <c r="D32" s="833"/>
      <c r="E32" s="828">
        <f>'[1]nyomtatás'!F140</f>
        <v>513</v>
      </c>
      <c r="F32" s="11" t="str">
        <f>'[1]nyomtatás'!G140</f>
        <v> </v>
      </c>
      <c r="G32" s="11">
        <f>'[1]nyomtatás'!H140</f>
        <v>0</v>
      </c>
      <c r="H32" s="11">
        <f>'[1]nyomtatás'!I140</f>
        <v>0</v>
      </c>
      <c r="I32" s="107">
        <f>'[1]nyomtatás'!J140</f>
        <v>2485.504</v>
      </c>
    </row>
    <row r="33" spans="1:9" ht="13.5" thickBot="1">
      <c r="A33" s="8" t="s">
        <v>9</v>
      </c>
      <c r="B33" s="836">
        <v>1366</v>
      </c>
      <c r="C33" s="835">
        <v>1690</v>
      </c>
      <c r="D33" s="834">
        <v>1890</v>
      </c>
      <c r="E33" s="828">
        <v>487</v>
      </c>
      <c r="F33" s="830">
        <f>'[1]nyomtatás'!G141</f>
        <v>403.65000000000003</v>
      </c>
      <c r="G33" s="830">
        <f>'[1]nyomtatás'!H141</f>
        <v>729.4</v>
      </c>
      <c r="H33" s="11">
        <f>'[1]nyomtatás'!I141</f>
        <v>7401.450000000001</v>
      </c>
      <c r="I33" s="107">
        <f>'[1]nyomtatás'!J141</f>
        <v>2485.504</v>
      </c>
    </row>
    <row r="34" spans="1:9" ht="13.5" thickBot="1">
      <c r="A34" s="8" t="s">
        <v>8</v>
      </c>
      <c r="B34" s="836">
        <v>2225</v>
      </c>
      <c r="C34" s="835">
        <v>2876</v>
      </c>
      <c r="D34" s="834">
        <v>3023</v>
      </c>
      <c r="E34" s="828">
        <v>692</v>
      </c>
      <c r="F34" s="830">
        <f>'[1]nyomtatás'!G142</f>
        <v>664.2</v>
      </c>
      <c r="G34" s="830">
        <f>'[1]nyomtatás'!H142</f>
        <v>1059.8</v>
      </c>
      <c r="H34" s="11">
        <f>'[1]nyomtatás'!I142</f>
        <v>8164.870000000001</v>
      </c>
      <c r="I34" s="107">
        <f>'[1]nyomtatás'!J142</f>
        <v>3370.7519999999995</v>
      </c>
    </row>
    <row r="35" spans="1:9" ht="13.5" thickBot="1">
      <c r="A35" s="8" t="s">
        <v>7</v>
      </c>
      <c r="B35" s="836">
        <f>'[1]nyomtatás'!C143</f>
        <v>3238.55</v>
      </c>
      <c r="C35" s="835">
        <v>4297</v>
      </c>
      <c r="D35" s="226"/>
      <c r="E35" s="828">
        <v>1077</v>
      </c>
      <c r="F35" s="830">
        <f>'[1]nyomtatás'!G143</f>
        <v>1035.45</v>
      </c>
      <c r="G35" s="830">
        <f>'[1]nyomtatás'!H143</f>
        <v>1611.3999999999999</v>
      </c>
      <c r="H35" s="11">
        <f>'[1]nyomtatás'!I143</f>
        <v>9049.32</v>
      </c>
      <c r="I35" s="107">
        <f>'[1]nyomtatás'!J143</f>
        <v>4447.5199999999995</v>
      </c>
    </row>
    <row r="36" spans="1:9" ht="13.5" thickBot="1">
      <c r="A36" s="8" t="s">
        <v>6</v>
      </c>
      <c r="B36" s="836">
        <v>6557</v>
      </c>
      <c r="C36" s="33"/>
      <c r="D36" s="226"/>
      <c r="E36" s="828">
        <v>1879</v>
      </c>
      <c r="F36" s="830">
        <v>2031</v>
      </c>
      <c r="G36" s="830">
        <f>'[1]nyomtatás'!H144</f>
        <v>2029.9999999999998</v>
      </c>
      <c r="H36" s="11">
        <f>'[1]nyomtatás'!I144</f>
        <v>10976.49</v>
      </c>
      <c r="I36" s="107">
        <f>'[1]nyomtatás'!J144</f>
        <v>6928.768000000001</v>
      </c>
    </row>
    <row r="37" spans="1:9" ht="13.5" thickBot="1">
      <c r="A37" s="8" t="s">
        <v>5</v>
      </c>
      <c r="B37" s="836">
        <f>'[1]nyomtatás'!C145</f>
        <v>10393.95</v>
      </c>
      <c r="C37" s="33"/>
      <c r="D37" s="226"/>
      <c r="E37" s="828">
        <v>2580</v>
      </c>
      <c r="F37" s="830">
        <v>2054</v>
      </c>
      <c r="G37" s="830">
        <v>3963</v>
      </c>
      <c r="H37" s="11">
        <f>'[1]nyomtatás'!I145</f>
        <v>15659.42</v>
      </c>
      <c r="I37" s="107">
        <f>'[1]nyomtatás'!J145</f>
        <v>10431.456</v>
      </c>
    </row>
    <row r="38" spans="1:9" ht="13.5" thickBot="1">
      <c r="A38" s="8" t="s">
        <v>4</v>
      </c>
      <c r="B38" s="836">
        <v>17871</v>
      </c>
      <c r="C38" s="33"/>
      <c r="D38" s="226"/>
      <c r="E38" s="828">
        <f>'[1]nyomtatás'!F146</f>
        <v>4087.9999999999995</v>
      </c>
      <c r="F38" s="830">
        <v>4229</v>
      </c>
      <c r="G38" s="830">
        <v>6065</v>
      </c>
      <c r="H38" s="11">
        <f>'[1]nyomtatás'!I146</f>
        <v>17223.5</v>
      </c>
      <c r="I38" s="107">
        <f>'[1]nyomtatás'!J146</f>
        <v>17092.095999999998</v>
      </c>
    </row>
    <row r="39" spans="1:9" ht="13.5" thickBot="1">
      <c r="A39" s="8" t="s">
        <v>3</v>
      </c>
      <c r="B39" s="320"/>
      <c r="C39" s="33"/>
      <c r="D39" s="226"/>
      <c r="E39" s="828">
        <f>'[1]nyomtatás'!F147</f>
        <v>8716.95</v>
      </c>
      <c r="F39" s="831">
        <f>'[1]nyomtatás'!G147</f>
        <v>12544</v>
      </c>
      <c r="G39" s="226" t="s">
        <v>0</v>
      </c>
      <c r="H39" s="11"/>
      <c r="I39" s="107">
        <f>'[1]nyomtatás'!J147</f>
        <v>37074.015999999996</v>
      </c>
    </row>
    <row r="40" spans="1:9" ht="13.5" thickBot="1">
      <c r="A40" s="8" t="s">
        <v>2</v>
      </c>
      <c r="B40" s="320"/>
      <c r="C40" s="33"/>
      <c r="D40" s="226"/>
      <c r="E40" s="828">
        <f>'[1]nyomtatás'!F148</f>
        <v>13365</v>
      </c>
      <c r="F40" s="832">
        <f>'[1]nyomtatás'!G148</f>
        <v>20552</v>
      </c>
      <c r="G40" s="226" t="s">
        <v>0</v>
      </c>
      <c r="H40" s="74"/>
      <c r="I40" s="107">
        <f>'[1]nyomtatás'!J148</f>
        <v>54961.984</v>
      </c>
    </row>
    <row r="41" spans="1:9" ht="13.5" thickBot="1">
      <c r="A41" s="6" t="s">
        <v>1</v>
      </c>
      <c r="B41" s="321"/>
      <c r="C41" s="32"/>
      <c r="D41" s="276"/>
      <c r="E41" s="829">
        <f>'[1]nyomtatás'!F149</f>
        <v>25650</v>
      </c>
      <c r="F41" s="832">
        <f>'[1]nyomtatás'!G149</f>
        <v>36316</v>
      </c>
      <c r="G41" s="276" t="s">
        <v>0</v>
      </c>
      <c r="H41" s="75"/>
      <c r="I41" s="243"/>
    </row>
    <row r="42" spans="1:8" ht="12.75">
      <c r="A42" s="46"/>
      <c r="B42" s="49"/>
      <c r="C42" s="49"/>
      <c r="D42" s="49"/>
      <c r="E42" s="49"/>
      <c r="F42" s="49"/>
      <c r="G42" s="49"/>
      <c r="H42" s="44"/>
    </row>
    <row r="43" spans="2:8" ht="12.75">
      <c r="B43" s="46"/>
      <c r="C43" s="49"/>
      <c r="D43" s="49"/>
      <c r="E43" s="49"/>
      <c r="F43" s="49"/>
      <c r="G43" s="49"/>
      <c r="H43" s="49"/>
    </row>
    <row r="44" ht="13.5" thickBot="1">
      <c r="H44" s="30" t="s">
        <v>22</v>
      </c>
    </row>
    <row r="45" spans="1:8" ht="13.5" thickBot="1">
      <c r="A45" s="41"/>
      <c r="B45" s="874" t="s">
        <v>94</v>
      </c>
      <c r="C45" s="875"/>
      <c r="D45" s="874" t="s">
        <v>692</v>
      </c>
      <c r="E45" s="975"/>
      <c r="F45" s="875"/>
      <c r="G45" s="874" t="s">
        <v>95</v>
      </c>
      <c r="H45" s="875"/>
    </row>
    <row r="46" spans="1:8" ht="13.5" thickBot="1">
      <c r="A46" s="267"/>
      <c r="B46" s="76" t="s">
        <v>43</v>
      </c>
      <c r="C46" s="77" t="s">
        <v>42</v>
      </c>
      <c r="D46" s="76" t="s">
        <v>96</v>
      </c>
      <c r="E46" s="78" t="s">
        <v>97</v>
      </c>
      <c r="F46" s="294" t="s">
        <v>496</v>
      </c>
      <c r="G46" s="76" t="s">
        <v>96</v>
      </c>
      <c r="H46" s="79" t="s">
        <v>98</v>
      </c>
    </row>
    <row r="47" spans="1:8" ht="13.5" thickBot="1">
      <c r="A47" s="45"/>
      <c r="B47" s="80" t="s">
        <v>39</v>
      </c>
      <c r="C47" s="81" t="s">
        <v>39</v>
      </c>
      <c r="D47" s="80" t="s">
        <v>39</v>
      </c>
      <c r="E47" s="82" t="s">
        <v>53</v>
      </c>
      <c r="F47" s="295" t="s">
        <v>497</v>
      </c>
      <c r="G47" s="80" t="s">
        <v>39</v>
      </c>
      <c r="H47" s="83" t="s">
        <v>53</v>
      </c>
    </row>
    <row r="48" spans="1:8" ht="13.5" thickBot="1">
      <c r="A48" s="84" t="s">
        <v>11</v>
      </c>
      <c r="B48" s="274">
        <v>105</v>
      </c>
      <c r="C48" s="14">
        <v>106</v>
      </c>
      <c r="D48" s="274">
        <v>402</v>
      </c>
      <c r="E48" s="18" t="s">
        <v>495</v>
      </c>
      <c r="F48" s="274" t="s">
        <v>498</v>
      </c>
      <c r="G48" s="274">
        <v>802</v>
      </c>
      <c r="H48" s="14">
        <v>802</v>
      </c>
    </row>
    <row r="49" spans="1:8" ht="12.75">
      <c r="A49" s="85" t="s">
        <v>9</v>
      </c>
      <c r="B49" s="273">
        <f>'[1]nyomtatás'!C158</f>
        <v>6330.8</v>
      </c>
      <c r="C49" s="273">
        <f>'[1]nyomtatás'!D158</f>
        <v>7483.910000000001</v>
      </c>
      <c r="D49" s="273">
        <f>'[1]nyomtatás'!E158</f>
        <v>6330.8</v>
      </c>
      <c r="E49" s="273">
        <f>'[1]nyomtatás'!F158</f>
        <v>0</v>
      </c>
      <c r="F49" s="273">
        <f>'[1]nyomtatás'!G158</f>
        <v>553.28</v>
      </c>
      <c r="G49" s="273">
        <f>'[1]nyomtatás'!H158</f>
        <v>6624.7300000000005</v>
      </c>
      <c r="H49" s="275">
        <f>'[1]nyomtatás'!I158</f>
        <v>643.95</v>
      </c>
    </row>
    <row r="50" spans="1:8" ht="12.75">
      <c r="A50" s="85" t="s">
        <v>8</v>
      </c>
      <c r="B50" s="10">
        <f>'[1]nyomtatás'!C159</f>
        <v>6907.3550000000005</v>
      </c>
      <c r="C50" s="10">
        <f>'[1]nyomtatás'!D159</f>
        <v>7698.705000000001</v>
      </c>
      <c r="D50" s="10">
        <f>'[1]nyomtatás'!E159</f>
        <v>6907.3550000000005</v>
      </c>
      <c r="E50" s="10">
        <f>'[1]nyomtatás'!F159</f>
        <v>0</v>
      </c>
      <c r="F50" s="10">
        <f>'[1]nyomtatás'!G159</f>
        <v>795.872</v>
      </c>
      <c r="G50" s="10">
        <f>'[1]nyomtatás'!H159</f>
        <v>7766.535000000001</v>
      </c>
      <c r="H50" s="48">
        <f>'[1]nyomtatás'!I159</f>
        <v>1024.65</v>
      </c>
    </row>
    <row r="51" spans="1:8" ht="12.75">
      <c r="A51" s="85" t="s">
        <v>7</v>
      </c>
      <c r="B51" s="10">
        <f>'[1]nyomtatás'!C160</f>
        <v>7483.910000000001</v>
      </c>
      <c r="C51" s="10">
        <f>'[1]nyomtatás'!D160</f>
        <v>9021.390000000001</v>
      </c>
      <c r="D51" s="10">
        <f>'[1]nyomtatás'!E160</f>
        <v>7483.910000000001</v>
      </c>
      <c r="E51" s="10">
        <f>'[1]nyomtatás'!F160</f>
        <v>11997.663999999999</v>
      </c>
      <c r="F51" s="10">
        <f>'[1]nyomtatás'!G160</f>
        <v>1272.5439999999999</v>
      </c>
      <c r="G51" s="10">
        <f>'[1]nyomtatás'!H160</f>
        <v>9778.825</v>
      </c>
      <c r="H51" s="48">
        <f>'[1]nyomtatás'!I160</f>
        <v>1156.95</v>
      </c>
    </row>
    <row r="52" spans="1:8" ht="12.75">
      <c r="A52" s="85" t="s">
        <v>6</v>
      </c>
      <c r="B52" s="10">
        <f>'[1]nyomtatás'!C161</f>
        <v>8331.785</v>
      </c>
      <c r="C52" s="10">
        <f>'[1]nyomtatás'!D161</f>
        <v>9767.52</v>
      </c>
      <c r="D52" s="10">
        <f>'[1]nyomtatás'!E161</f>
        <v>8331.785</v>
      </c>
      <c r="E52" s="10">
        <f>'[1]nyomtatás'!F161</f>
        <v>12087.039999999999</v>
      </c>
      <c r="F52" s="10">
        <f>'[1]nyomtatás'!G161</f>
        <v>1808.8</v>
      </c>
      <c r="G52" s="10">
        <f>'[1]nyomtatás'!H161</f>
        <v>11497.185000000001</v>
      </c>
      <c r="H52" s="48">
        <f>'[1]nyomtatás'!I161</f>
        <v>2344.9500000000003</v>
      </c>
    </row>
    <row r="53" spans="1:8" ht="12.75">
      <c r="A53" s="85" t="s">
        <v>5</v>
      </c>
      <c r="B53" s="10">
        <f>'[1]nyomtatás'!C162</f>
        <v>10638.005000000001</v>
      </c>
      <c r="C53" s="10">
        <f>'[1]nyomtatás'!D162</f>
        <v>13532.085000000001</v>
      </c>
      <c r="D53" s="10">
        <f>'[1]nyomtatás'!E162</f>
        <v>10638.005000000001</v>
      </c>
      <c r="E53" s="10">
        <f>'[1]nyomtatás'!F162</f>
        <v>12142.368</v>
      </c>
      <c r="F53" s="10">
        <f>'[1]nyomtatás'!G162</f>
        <v>2583.3920000000003</v>
      </c>
      <c r="G53" s="10">
        <f>'[1]nyomtatás'!H162</f>
        <v>13509.475</v>
      </c>
      <c r="H53" s="48">
        <f>'[1]nyomtatás'!I162</f>
        <v>3558.6000000000004</v>
      </c>
    </row>
    <row r="54" spans="1:8" ht="12.75">
      <c r="A54" s="86" t="s">
        <v>4</v>
      </c>
      <c r="B54" s="10">
        <f>'[1]nyomtatás'!C163</f>
        <v>12367.67</v>
      </c>
      <c r="C54" s="10">
        <f>'[1]nyomtatás'!D163</f>
        <v>15295.665</v>
      </c>
      <c r="D54" s="10">
        <f>'[1]nyomtatás'!E163</f>
        <v>12367.67</v>
      </c>
      <c r="E54" s="10">
        <f>'[1]nyomtatás'!F163</f>
        <v>14117.152</v>
      </c>
      <c r="F54" s="10">
        <f>'[1]nyomtatás'!G163</f>
        <v>3890.5920000000006</v>
      </c>
      <c r="G54" s="10">
        <f>'[1]nyomtatás'!H163</f>
        <v>14086.03</v>
      </c>
      <c r="H54" s="48">
        <f>'[1]nyomtatás'!I163</f>
        <v>5871.150000000001</v>
      </c>
    </row>
    <row r="55" spans="1:8" ht="12.75">
      <c r="A55" s="34" t="s">
        <v>3</v>
      </c>
      <c r="B55" s="10">
        <f>'[1]nyomtatás'!C164</f>
        <v>0</v>
      </c>
      <c r="C55" s="10">
        <f>'[1]nyomtatás'!D164</f>
        <v>0</v>
      </c>
      <c r="D55" s="10">
        <f>'[1]nyomtatás'!E164</f>
        <v>0</v>
      </c>
      <c r="E55" s="10">
        <f>'[1]nyomtatás'!F164</f>
        <v>20475.615999999998</v>
      </c>
      <c r="F55" s="10">
        <f>'[1]nyomtatás'!G164</f>
        <v>7252.223999999999</v>
      </c>
      <c r="G55" s="10">
        <f>'[1]nyomtatás'!H164</f>
        <v>0</v>
      </c>
      <c r="H55" s="48">
        <f>'[1]nyomtatás'!I164</f>
        <v>0</v>
      </c>
    </row>
    <row r="56" spans="1:8" ht="12.75">
      <c r="A56" s="51" t="s">
        <v>2</v>
      </c>
      <c r="B56" s="10">
        <f>'[1]nyomtatás'!C165</f>
        <v>0</v>
      </c>
      <c r="C56" s="10">
        <f>'[1]nyomtatás'!D165</f>
        <v>0</v>
      </c>
      <c r="D56" s="10">
        <f>'[1]nyomtatás'!E165</f>
        <v>0</v>
      </c>
      <c r="E56" s="10">
        <f>'[1]nyomtatás'!F165</f>
        <v>35835.52</v>
      </c>
      <c r="F56" s="10">
        <f>'[1]nyomtatás'!G165</f>
        <v>9024.4224</v>
      </c>
      <c r="G56" s="10">
        <f>'[1]nyomtatás'!H165</f>
        <v>0</v>
      </c>
      <c r="H56" s="48">
        <f>'[1]nyomtatás'!I165</f>
        <v>0</v>
      </c>
    </row>
    <row r="57" spans="1:8" ht="13.5" thickBot="1">
      <c r="A57" s="70" t="s">
        <v>1</v>
      </c>
      <c r="B57" s="38">
        <f>'[1]nyomtatás'!C166</f>
        <v>0</v>
      </c>
      <c r="C57" s="38">
        <f>'[1]nyomtatás'!D166</f>
        <v>0</v>
      </c>
      <c r="D57" s="38">
        <f>'[1]nyomtatás'!E166</f>
        <v>0</v>
      </c>
      <c r="E57" s="38">
        <f>'[1]nyomtatás'!F166</f>
        <v>0</v>
      </c>
      <c r="F57" s="38">
        <f>'[1]nyomtatás'!G166</f>
        <v>14547.433599999998</v>
      </c>
      <c r="G57" s="38">
        <f>'[1]nyomtatás'!H166</f>
        <v>0</v>
      </c>
      <c r="H57" s="50">
        <f>'[1]nyomtatás'!I166</f>
        <v>0</v>
      </c>
    </row>
  </sheetData>
  <mergeCells count="24">
    <mergeCell ref="A7:G7"/>
    <mergeCell ref="B8:I8"/>
    <mergeCell ref="B9:G9"/>
    <mergeCell ref="I10:I11"/>
    <mergeCell ref="A8:A12"/>
    <mergeCell ref="B10:B11"/>
    <mergeCell ref="C10:C11"/>
    <mergeCell ref="D10:D11"/>
    <mergeCell ref="E10:E11"/>
    <mergeCell ref="F10:F11"/>
    <mergeCell ref="D29:D30"/>
    <mergeCell ref="E29:E30"/>
    <mergeCell ref="F29:F30"/>
    <mergeCell ref="I29:I30"/>
    <mergeCell ref="B45:C45"/>
    <mergeCell ref="D45:F45"/>
    <mergeCell ref="G45:H45"/>
    <mergeCell ref="G10:G11"/>
    <mergeCell ref="H10:H11"/>
    <mergeCell ref="G29:G30"/>
    <mergeCell ref="H29:H30"/>
    <mergeCell ref="B28:I28"/>
    <mergeCell ref="B29:B30"/>
    <mergeCell ref="C29:C30"/>
  </mergeCells>
  <hyperlinks>
    <hyperlink ref="K6" location="Tartalomjegyzék!A1" display="Vissza"/>
  </hyperlink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85" r:id="rId2"/>
  <headerFooter alignWithMargins="0">
    <oddHeader>&amp;L2058 Budaörs Pf. 77.
Gyár u.2.
E-mail: info@albionkft.hu
&amp;C&amp;"Arial,Félkövér"&amp;18ÁRJEGYZÉK&amp;R&amp;A
&amp;D
</oddHeader>
    <oddFooter>&amp;LTel/Fax:(+36) 23 420-036
            (+36) 23 421-004
E-mail:info@albionkft.hu
&amp;Cwww.albionkft.hu
&amp;RAz esetleges hibákért
 felelősséget nem vállalunk.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"/>
  <dimension ref="A5:K60"/>
  <sheetViews>
    <sheetView workbookViewId="0" topLeftCell="A28">
      <selection activeCell="N15" sqref="N15"/>
    </sheetView>
  </sheetViews>
  <sheetFormatPr defaultColWidth="9.140625" defaultRowHeight="12.75"/>
  <cols>
    <col min="2" max="2" width="11.140625" style="0" bestFit="1" customWidth="1"/>
    <col min="3" max="3" width="7.57421875" style="0" bestFit="1" customWidth="1"/>
    <col min="4" max="4" width="7.8515625" style="0" bestFit="1" customWidth="1"/>
    <col min="5" max="5" width="11.00390625" style="0" customWidth="1"/>
    <col min="6" max="6" width="9.421875" style="0" bestFit="1" customWidth="1"/>
    <col min="7" max="7" width="10.00390625" style="0" bestFit="1" customWidth="1"/>
    <col min="8" max="8" width="13.7109375" style="0" customWidth="1"/>
    <col min="9" max="9" width="13.140625" style="0" customWidth="1"/>
  </cols>
  <sheetData>
    <row r="5" ht="12.75">
      <c r="J5" s="223" t="s">
        <v>457</v>
      </c>
    </row>
    <row r="7" ht="13.5" thickBot="1">
      <c r="I7" s="30" t="s">
        <v>45</v>
      </c>
    </row>
    <row r="8" spans="1:9" ht="13.5" thickBot="1">
      <c r="A8" s="941"/>
      <c r="B8" s="1022" t="s">
        <v>99</v>
      </c>
      <c r="C8" s="1023"/>
      <c r="D8" s="1023"/>
      <c r="E8" s="1024"/>
      <c r="F8" s="950" t="s">
        <v>100</v>
      </c>
      <c r="G8" s="951"/>
      <c r="H8" s="950" t="s">
        <v>101</v>
      </c>
      <c r="I8" s="951"/>
    </row>
    <row r="9" spans="1:9" ht="23.25" thickBot="1">
      <c r="A9" s="942"/>
      <c r="B9" s="1008" t="s">
        <v>28</v>
      </c>
      <c r="C9" s="1009"/>
      <c r="D9" s="1010" t="s">
        <v>27</v>
      </c>
      <c r="E9" s="1011"/>
      <c r="F9" s="898" t="s">
        <v>702</v>
      </c>
      <c r="G9" s="899" t="s">
        <v>703</v>
      </c>
      <c r="H9" s="900" t="s">
        <v>102</v>
      </c>
      <c r="I9" s="865" t="s">
        <v>130</v>
      </c>
    </row>
    <row r="10" spans="1:9" ht="13.5" thickBot="1">
      <c r="A10" s="928"/>
      <c r="B10" s="866" t="s">
        <v>39</v>
      </c>
      <c r="C10" s="866" t="s">
        <v>38</v>
      </c>
      <c r="D10" s="896" t="s">
        <v>39</v>
      </c>
      <c r="E10" s="885" t="s">
        <v>38</v>
      </c>
      <c r="F10" s="422" t="s">
        <v>39</v>
      </c>
      <c r="G10" s="421" t="s">
        <v>39</v>
      </c>
      <c r="H10" s="66" t="s">
        <v>39</v>
      </c>
      <c r="I10" s="66" t="s">
        <v>368</v>
      </c>
    </row>
    <row r="11" spans="1:9" ht="13.5" thickBot="1">
      <c r="A11" s="895" t="s">
        <v>11</v>
      </c>
      <c r="B11" s="897">
        <v>401</v>
      </c>
      <c r="C11" s="897">
        <v>403</v>
      </c>
      <c r="D11" s="142">
        <v>401</v>
      </c>
      <c r="E11" s="886">
        <v>403</v>
      </c>
      <c r="F11" s="876" t="s">
        <v>704</v>
      </c>
      <c r="G11" s="877" t="s">
        <v>705</v>
      </c>
      <c r="H11" s="901">
        <v>411</v>
      </c>
      <c r="I11" s="901" t="s">
        <v>701</v>
      </c>
    </row>
    <row r="12" spans="1:9" ht="13.5" customHeight="1">
      <c r="A12" s="408">
        <v>15</v>
      </c>
      <c r="B12" s="887">
        <f>'[1]nyomtatás'!C175</f>
        <v>8817.9</v>
      </c>
      <c r="C12" s="887">
        <f>'[1]nyomtatás'!D175</f>
        <v>17590.58</v>
      </c>
      <c r="D12" s="892">
        <f>'[1]nyomtatás'!E175</f>
        <v>6756.400000000001</v>
      </c>
      <c r="E12" s="882" t="s">
        <v>706</v>
      </c>
      <c r="F12" s="720"/>
      <c r="G12" s="409"/>
      <c r="H12" s="409">
        <f>'[1]nyomtatás'!I175</f>
        <v>4101.12</v>
      </c>
      <c r="I12" s="867">
        <f>'[1]nyomtatás'!J175</f>
        <v>3936.8</v>
      </c>
    </row>
    <row r="13" spans="1:9" ht="12.75">
      <c r="A13" s="408">
        <v>20</v>
      </c>
      <c r="B13" s="888">
        <f>'[1]nyomtatás'!C176</f>
        <v>9157.050000000001</v>
      </c>
      <c r="C13" s="888">
        <f>'[1]nyomtatás'!D176</f>
        <v>18348.015</v>
      </c>
      <c r="D13" s="893">
        <f>'[1]nyomtatás'!E176</f>
        <v>7527.8</v>
      </c>
      <c r="E13" s="883" t="s">
        <v>707</v>
      </c>
      <c r="F13" s="721"/>
      <c r="G13" s="244"/>
      <c r="H13" s="244">
        <f>'[1]nyomtatás'!I176</f>
        <v>5028.4800000000005</v>
      </c>
      <c r="I13" s="868">
        <f>'[1]nyomtatás'!J176</f>
        <v>5098.688000000001</v>
      </c>
    </row>
    <row r="14" spans="1:9" ht="12.75">
      <c r="A14" s="408">
        <v>25</v>
      </c>
      <c r="B14" s="888">
        <f>'[1]nyomtatás'!C177</f>
        <v>10842.825</v>
      </c>
      <c r="C14" s="888">
        <f>'[1]nyomtatás'!D177</f>
        <v>18641.945</v>
      </c>
      <c r="D14" s="893">
        <f>'[1]nyomtatás'!E177</f>
        <v>9097.2</v>
      </c>
      <c r="E14" s="883" t="s">
        <v>706</v>
      </c>
      <c r="F14" s="721"/>
      <c r="G14" s="244"/>
      <c r="H14" s="244">
        <f>'[1]nyomtatás'!I177</f>
        <v>5160.960000000001</v>
      </c>
      <c r="I14" s="868">
        <f>'[1]nyomtatás'!J177</f>
        <v>6286.112</v>
      </c>
    </row>
    <row r="15" spans="1:9" ht="12.75">
      <c r="A15" s="408">
        <v>32</v>
      </c>
      <c r="B15" s="888">
        <f>'[1]nyomtatás'!C178</f>
        <v>11491.2</v>
      </c>
      <c r="C15" s="888">
        <f>'[1]nyomtatás'!D178</f>
        <v>21151.655000000002</v>
      </c>
      <c r="D15" s="893">
        <f>'[1]nyomtatás'!E178</f>
        <v>11172</v>
      </c>
      <c r="E15" s="883" t="s">
        <v>707</v>
      </c>
      <c r="F15" s="721"/>
      <c r="G15" s="244"/>
      <c r="H15" s="244">
        <f>'[1]nyomtatás'!I178</f>
        <v>7188.48</v>
      </c>
      <c r="I15" s="868">
        <f>'[1]nyomtatás'!J178</f>
        <v>8014.048</v>
      </c>
    </row>
    <row r="16" spans="1:9" ht="12.75">
      <c r="A16" s="408">
        <v>40</v>
      </c>
      <c r="B16" s="888">
        <f>'[1]nyomtatás'!C179</f>
        <v>15770.475</v>
      </c>
      <c r="C16" s="888">
        <f>'[1]nyomtatás'!D179</f>
        <v>26272.82</v>
      </c>
      <c r="D16" s="893">
        <f>'[1]nyomtatás'!E179</f>
        <v>11677.400000000001</v>
      </c>
      <c r="E16" s="883" t="s">
        <v>706</v>
      </c>
      <c r="F16" s="721"/>
      <c r="G16" s="244"/>
      <c r="H16" s="244">
        <f>'[1]nyomtatás'!I179</f>
        <v>8023.68</v>
      </c>
      <c r="I16" s="868">
        <f>'[1]nyomtatás'!J179</f>
        <v>10546.368</v>
      </c>
    </row>
    <row r="17" spans="1:9" ht="12.75">
      <c r="A17" s="408">
        <v>50</v>
      </c>
      <c r="B17" s="888">
        <f>'[1]nyomtatás'!C180</f>
        <v>18862.725000000002</v>
      </c>
      <c r="C17" s="888">
        <f>'[1]nyomtatás'!D180</f>
        <v>32547.095</v>
      </c>
      <c r="D17" s="893">
        <f>'[1]nyomtatás'!E180</f>
        <v>14536.900000000001</v>
      </c>
      <c r="E17" s="883" t="s">
        <v>707</v>
      </c>
      <c r="F17" s="878">
        <f>'[1]nyomtatás'!G180</f>
        <v>5248.073600000001</v>
      </c>
      <c r="G17" s="879">
        <f>'[1]nyomtatás'!H180</f>
        <v>4168.5392</v>
      </c>
      <c r="H17" s="244">
        <f>'[1]nyomtatás'!I180</f>
        <v>12049.920000000002</v>
      </c>
      <c r="I17" s="868">
        <f>'[1]nyomtatás'!J180</f>
        <v>14598.08</v>
      </c>
    </row>
    <row r="18" spans="1:9" ht="12.75">
      <c r="A18" s="408">
        <v>65</v>
      </c>
      <c r="B18" s="888">
        <f>'[1]nyomtatás'!C181</f>
        <v>25944.975000000002</v>
      </c>
      <c r="C18" s="888">
        <f>'[1]nyomtatás'!D181</f>
        <v>49312.41</v>
      </c>
      <c r="D18" s="893">
        <f>'[1]nyomtatás'!E181</f>
        <v>24631.600000000002</v>
      </c>
      <c r="E18" s="883" t="s">
        <v>706</v>
      </c>
      <c r="F18" s="878">
        <f>'[1]nyomtatás'!G181</f>
        <v>6076.9296</v>
      </c>
      <c r="G18" s="879">
        <f>'[1]nyomtatás'!H181</f>
        <v>5106.561600000001</v>
      </c>
      <c r="H18" s="244">
        <f>'[1]nyomtatás'!I181</f>
        <v>16041.600000000002</v>
      </c>
      <c r="I18" s="868">
        <f>'[1]nyomtatás'!J181</f>
        <v>22552.544</v>
      </c>
    </row>
    <row r="19" spans="1:9" ht="12.75">
      <c r="A19" s="408">
        <v>80</v>
      </c>
      <c r="B19" s="888">
        <f>'[1]nyomtatás'!C182</f>
        <v>34074.6</v>
      </c>
      <c r="C19" s="888">
        <f>'[1]nyomtatás'!D182</f>
        <v>64449.805</v>
      </c>
      <c r="D19" s="893">
        <f>'[1]nyomtatás'!E182</f>
        <v>31640.7</v>
      </c>
      <c r="E19" s="883" t="s">
        <v>707</v>
      </c>
      <c r="F19" s="878">
        <f>'[1]nyomtatás'!G182</f>
        <v>8417.9424</v>
      </c>
      <c r="G19" s="879">
        <f>'[1]nyomtatás'!H182</f>
        <v>6679.3664</v>
      </c>
      <c r="H19" s="244">
        <f>'[1]nyomtatás'!I182</f>
        <v>20079.36</v>
      </c>
      <c r="I19" s="868">
        <f>'[1]nyomtatás'!J182</f>
        <v>34209.728</v>
      </c>
    </row>
    <row r="20" spans="1:9" ht="12.75">
      <c r="A20" s="408">
        <v>100</v>
      </c>
      <c r="B20" s="888">
        <f>'[1]nyomtatás'!C183</f>
        <v>49086.975000000006</v>
      </c>
      <c r="C20" s="888">
        <f>'[1]nyomtatás'!D183</f>
        <v>88325.96500000001</v>
      </c>
      <c r="D20" s="893">
        <f>'[1]nyomtatás'!E183</f>
        <v>46643.100000000006</v>
      </c>
      <c r="E20" s="883" t="s">
        <v>706</v>
      </c>
      <c r="F20" s="878">
        <f>'[1]nyomtatás'!G183</f>
        <v>10779.1712</v>
      </c>
      <c r="G20" s="879">
        <f>'[1]nyomtatás'!H183</f>
        <v>8393.683200000001</v>
      </c>
      <c r="H20" s="244">
        <f>'[1]nyomtatás'!I183</f>
        <v>28120.32</v>
      </c>
      <c r="I20" s="868">
        <f>'[1]nyomtatás'!J183</f>
        <v>50820.896</v>
      </c>
    </row>
    <row r="21" spans="1:9" ht="12.75">
      <c r="A21" s="408">
        <v>125</v>
      </c>
      <c r="B21" s="888">
        <f>'[1]nyomtatás'!C184</f>
        <v>78403.5</v>
      </c>
      <c r="C21" s="888">
        <f>'[1]nyomtatás'!D184</f>
        <v>182587.05500000002</v>
      </c>
      <c r="D21" s="893">
        <f>'[1]nyomtatás'!E184</f>
        <v>65063.600000000006</v>
      </c>
      <c r="E21" s="883" t="s">
        <v>707</v>
      </c>
      <c r="F21" s="878">
        <f>'[1]nyomtatás'!G184</f>
        <v>14798.112000000001</v>
      </c>
      <c r="G21" s="879">
        <f>'[1]nyomtatás'!H184</f>
        <v>10488.060800000001</v>
      </c>
      <c r="H21" s="244">
        <f>'[1]nyomtatás'!I184</f>
        <v>39502.08</v>
      </c>
      <c r="I21" s="410" t="str">
        <f>'[1]nyomtatás'!J184</f>
        <v> </v>
      </c>
    </row>
    <row r="22" spans="1:9" ht="12.75">
      <c r="A22" s="408">
        <v>150</v>
      </c>
      <c r="B22" s="888">
        <f>'[1]nyomtatás'!C185</f>
        <v>99151.5</v>
      </c>
      <c r="C22" s="888">
        <f>'[1]nyomtatás'!D185</f>
        <v>286875.68</v>
      </c>
      <c r="D22" s="893">
        <f>'[1]nyomtatás'!E185</f>
        <v>80864</v>
      </c>
      <c r="E22" s="883" t="s">
        <v>706</v>
      </c>
      <c r="F22" s="878">
        <f>'[1]nyomtatás'!G185</f>
        <v>20171.5248</v>
      </c>
      <c r="G22" s="879">
        <f>'[1]nyomtatás'!H185</f>
        <v>13973.299200000003</v>
      </c>
      <c r="H22" s="244">
        <f>'[1]nyomtatás'!I185</f>
        <v>53694.719999999994</v>
      </c>
      <c r="I22" s="410" t="str">
        <f>'[1]nyomtatás'!J185</f>
        <v> </v>
      </c>
    </row>
    <row r="23" spans="1:9" ht="12.75">
      <c r="A23" s="408">
        <v>200</v>
      </c>
      <c r="B23" s="888">
        <f>'[1]nyomtatás'!C186</f>
        <v>0</v>
      </c>
      <c r="C23" s="888">
        <f>'[1]nyomtatás'!D186</f>
        <v>541814.735</v>
      </c>
      <c r="D23" s="893">
        <f>'[1]nyomtatás'!E186</f>
        <v>198223.2</v>
      </c>
      <c r="E23" s="883" t="s">
        <v>707</v>
      </c>
      <c r="F23" s="878">
        <f>'[1]nyomtatás'!G186</f>
        <v>35580.16</v>
      </c>
      <c r="G23" s="879">
        <f>'[1]nyomtatás'!H186</f>
        <v>23875.096</v>
      </c>
      <c r="H23" s="244">
        <f>'[1]nyomtatás'!I186</f>
        <v>76135.68000000001</v>
      </c>
      <c r="I23" s="410" t="str">
        <f>'[1]nyomtatás'!J186</f>
        <v> </v>
      </c>
    </row>
    <row r="24" spans="1:9" ht="12.75">
      <c r="A24" s="93">
        <v>250</v>
      </c>
      <c r="B24" s="888">
        <f>'[1]nyomtatás'!C187</f>
        <v>0</v>
      </c>
      <c r="C24" s="888">
        <f>'[1]nyomtatás'!D187</f>
        <v>0</v>
      </c>
      <c r="D24" s="893">
        <f>'[1]nyomtatás'!E187</f>
        <v>304969</v>
      </c>
      <c r="E24" s="883" t="s">
        <v>706</v>
      </c>
      <c r="F24" s="878">
        <f>'[1]nyomtatás'!G187</f>
        <v>55286.71680000001</v>
      </c>
      <c r="G24" s="879">
        <f>'[1]nyomtatás'!H187</f>
        <v>30651.499200000002</v>
      </c>
      <c r="H24" s="244"/>
      <c r="I24" s="410" t="str">
        <f>'[1]nyomtatás'!J187</f>
        <v> </v>
      </c>
    </row>
    <row r="25" spans="1:9" ht="13.5" thickBot="1">
      <c r="A25" s="95">
        <v>300</v>
      </c>
      <c r="B25" s="889">
        <f>'[1]nyomtatás'!C188</f>
        <v>0</v>
      </c>
      <c r="C25" s="889">
        <f>'[1]nyomtatás'!D188</f>
        <v>0</v>
      </c>
      <c r="D25" s="894">
        <f>'[1]nyomtatás'!E188</f>
        <v>510959.4</v>
      </c>
      <c r="E25" s="884" t="s">
        <v>707</v>
      </c>
      <c r="F25" s="880">
        <f>'[1]nyomtatás'!G188</f>
        <v>80055.36</v>
      </c>
      <c r="G25" s="881">
        <f>'[1]nyomtatás'!H188</f>
        <v>48700.344000000005</v>
      </c>
      <c r="H25" s="411"/>
      <c r="I25" s="412" t="str">
        <f>'[1]nyomtatás'!J188</f>
        <v> </v>
      </c>
    </row>
    <row r="26" spans="1:9" ht="13.5" thickBot="1">
      <c r="A26" s="266"/>
      <c r="B26" s="277"/>
      <c r="C26" s="277"/>
      <c r="D26" s="277"/>
      <c r="E26" s="277"/>
      <c r="F26" s="1025" t="s">
        <v>103</v>
      </c>
      <c r="G26" s="1025"/>
      <c r="H26" s="1025"/>
      <c r="I26" s="1026"/>
    </row>
    <row r="27" spans="1:9" ht="13.5" thickBot="1">
      <c r="A27" s="46"/>
      <c r="B27" s="91"/>
      <c r="C27" s="91"/>
      <c r="D27" s="91"/>
      <c r="E27" s="91"/>
      <c r="F27" s="91"/>
      <c r="G27" s="153" t="s">
        <v>36</v>
      </c>
      <c r="H27" s="49"/>
      <c r="I27" s="49"/>
    </row>
    <row r="28" spans="1:9" ht="19.5" customHeight="1" thickBot="1">
      <c r="A28" s="1016" t="s">
        <v>458</v>
      </c>
      <c r="B28" s="1017"/>
      <c r="C28" s="1017"/>
      <c r="D28" s="1017"/>
      <c r="E28" s="1017"/>
      <c r="F28" s="1017"/>
      <c r="G28" s="1018"/>
      <c r="H28" s="1005" t="s">
        <v>104</v>
      </c>
      <c r="I28" s="1005" t="s">
        <v>105</v>
      </c>
    </row>
    <row r="29" spans="1:9" ht="21.75" customHeight="1" thickBot="1">
      <c r="A29" s="92" t="s">
        <v>0</v>
      </c>
      <c r="B29" s="1014" t="s">
        <v>693</v>
      </c>
      <c r="C29" s="1015"/>
      <c r="D29" s="92" t="s">
        <v>0</v>
      </c>
      <c r="E29" s="1012" t="s">
        <v>694</v>
      </c>
      <c r="F29" s="1013"/>
      <c r="G29" s="1005" t="s">
        <v>698</v>
      </c>
      <c r="H29" s="1006"/>
      <c r="I29" s="1007"/>
    </row>
    <row r="30" spans="1:11" ht="21.75" customHeight="1" thickBot="1">
      <c r="A30" s="17" t="s">
        <v>11</v>
      </c>
      <c r="B30" s="840" t="s">
        <v>695</v>
      </c>
      <c r="C30" s="841" t="s">
        <v>696</v>
      </c>
      <c r="D30" s="17" t="s">
        <v>11</v>
      </c>
      <c r="E30" s="840" t="s">
        <v>697</v>
      </c>
      <c r="F30" s="855"/>
      <c r="G30" s="1007"/>
      <c r="H30" s="860">
        <v>405</v>
      </c>
      <c r="I30" s="860">
        <v>422</v>
      </c>
      <c r="K30" t="s">
        <v>700</v>
      </c>
    </row>
    <row r="31" spans="1:9" ht="13.5" thickBot="1">
      <c r="A31" s="415">
        <v>40</v>
      </c>
      <c r="B31" s="846">
        <f>'[1]nyomtatás'!C195</f>
        <v>4217.696</v>
      </c>
      <c r="C31" s="852">
        <f>'[1]nyomtatás'!D195</f>
        <v>4217.696</v>
      </c>
      <c r="D31" s="416">
        <v>40</v>
      </c>
      <c r="E31" s="842">
        <f>'[1]nyomtatás'!F195</f>
        <v>10431.456000000002</v>
      </c>
      <c r="F31" s="856"/>
      <c r="G31" s="859" t="s">
        <v>699</v>
      </c>
      <c r="H31" s="857"/>
      <c r="I31" s="413" t="s">
        <v>0</v>
      </c>
    </row>
    <row r="32" spans="1:9" ht="12.75">
      <c r="A32" s="93">
        <v>50</v>
      </c>
      <c r="B32" s="847">
        <f>'[1]nyomtatás'!C196</f>
        <v>4566.688000000001</v>
      </c>
      <c r="C32" s="849">
        <f>'[1]nyomtatás'!D196</f>
        <v>4566.688000000001</v>
      </c>
      <c r="D32" s="322">
        <v>50</v>
      </c>
      <c r="E32" s="843">
        <f>'[1]nyomtatás'!F196</f>
        <v>11384.800000000001</v>
      </c>
      <c r="F32" s="226"/>
      <c r="G32" s="858">
        <f>'[1]nyomtatás'!H196</f>
        <v>21705.600000000002</v>
      </c>
      <c r="H32" s="861">
        <f>'[1]nyomtatás'!I196</f>
        <v>13039.865300000001</v>
      </c>
      <c r="I32" s="863">
        <f>'[1]nyomtatás'!J196</f>
        <v>12082.784</v>
      </c>
    </row>
    <row r="33" spans="1:9" ht="12.75">
      <c r="A33" s="93">
        <v>65</v>
      </c>
      <c r="B33" s="850">
        <f>'[1]nyomtatás'!C197</f>
        <v>5328.512</v>
      </c>
      <c r="C33" s="849">
        <f>'[1]nyomtatás'!D197</f>
        <v>5328.512</v>
      </c>
      <c r="D33" s="322">
        <v>65</v>
      </c>
      <c r="E33" s="843">
        <f>'[1]nyomtatás'!F197</f>
        <v>15853.6</v>
      </c>
      <c r="F33" s="226"/>
      <c r="G33" s="845">
        <f>'[1]nyomtatás'!H197</f>
        <v>28089.600000000002</v>
      </c>
      <c r="H33" s="861">
        <f>'[1]nyomtatás'!I197</f>
        <v>18685.728600000002</v>
      </c>
      <c r="I33" s="863">
        <f>'[1]nyomtatás'!J197</f>
        <v>14598.08</v>
      </c>
    </row>
    <row r="34" spans="1:9" ht="12.75">
      <c r="A34" s="93">
        <v>80</v>
      </c>
      <c r="B34" s="854">
        <f>'[1]nyomtatás'!C198</f>
        <v>6460.608000000001</v>
      </c>
      <c r="C34" s="849">
        <f>'[1]nyomtatás'!D198</f>
        <v>6460.608000000001</v>
      </c>
      <c r="D34" s="322">
        <v>80</v>
      </c>
      <c r="E34" s="843">
        <f>'[1]nyomtatás'!F198</f>
        <v>19300.960000000003</v>
      </c>
      <c r="F34" s="226"/>
      <c r="G34" s="845">
        <f>'[1]nyomtatás'!H198</f>
        <v>39580.8</v>
      </c>
      <c r="H34" s="861">
        <f>'[1]nyomtatás'!I198</f>
        <v>23319.781100000004</v>
      </c>
      <c r="I34" s="863">
        <f>'[1]nyomtatás'!J198</f>
        <v>19130.72</v>
      </c>
    </row>
    <row r="35" spans="1:9" ht="12.75">
      <c r="A35" s="93">
        <v>100</v>
      </c>
      <c r="B35" s="851">
        <f>'[1]nyomtatás'!C199</f>
        <v>8465.184000000001</v>
      </c>
      <c r="C35" s="849">
        <f>'[1]nyomtatás'!D199</f>
        <v>8465.184000000001</v>
      </c>
      <c r="D35" s="322">
        <v>100</v>
      </c>
      <c r="E35" s="843">
        <f>'[1]nyomtatás'!F199</f>
        <v>24527.328000000005</v>
      </c>
      <c r="F35" s="226"/>
      <c r="G35" s="845">
        <f>'[1]nyomtatás'!H199</f>
        <v>54051.200000000004</v>
      </c>
      <c r="H35" s="861">
        <f>'[1]nyomtatás'!I199</f>
        <v>29334.320400000004</v>
      </c>
      <c r="I35" s="863">
        <f>'[1]nyomtatás'!J199</f>
        <v>23748.48</v>
      </c>
    </row>
    <row r="36" spans="1:9" ht="12.75">
      <c r="A36" s="93">
        <v>125</v>
      </c>
      <c r="B36" s="847">
        <f>'[1]nyomtatás'!C200</f>
        <v>11376.288</v>
      </c>
      <c r="C36" s="849">
        <f>'[1]nyomtatás'!D200</f>
        <v>11376.288</v>
      </c>
      <c r="D36" s="322">
        <v>125</v>
      </c>
      <c r="E36" s="843">
        <f>'[1]nyomtatás'!F200</f>
        <v>35073.695999999996</v>
      </c>
      <c r="F36" s="226"/>
      <c r="G36" s="845">
        <f>'[1]nyomtatás'!H200</f>
        <v>72777.6</v>
      </c>
      <c r="H36" s="861">
        <f>'[1]nyomtatás'!I200</f>
        <v>44787.989400000006</v>
      </c>
      <c r="I36" s="863">
        <f>'[1]nyomtatás'!J200</f>
        <v>35899.36</v>
      </c>
    </row>
    <row r="37" spans="1:9" ht="12.75">
      <c r="A37" s="93">
        <v>150</v>
      </c>
      <c r="B37" s="847">
        <f>'[1]nyomtatás'!C201</f>
        <v>13925.632</v>
      </c>
      <c r="C37" s="849">
        <f>'[1]nyomtatás'!D201</f>
        <v>13925.632</v>
      </c>
      <c r="D37" s="322">
        <v>150</v>
      </c>
      <c r="E37" s="843">
        <f>'[1]nyomtatás'!F201</f>
        <v>47471.424000000006</v>
      </c>
      <c r="F37" s="226"/>
      <c r="G37" s="845">
        <f>'[1]nyomtatás'!H201</f>
        <v>93206.40000000001</v>
      </c>
      <c r="H37" s="861">
        <f>'[1]nyomtatás'!I201</f>
        <v>50791.2636</v>
      </c>
      <c r="I37" s="863">
        <f>'[1]nyomtatás'!J201</f>
        <v>48735.456000000006</v>
      </c>
    </row>
    <row r="38" spans="1:9" ht="12.75">
      <c r="A38" s="251">
        <v>200</v>
      </c>
      <c r="B38" s="847">
        <f>'[1]nyomtatás'!C202</f>
        <v>22356.768</v>
      </c>
      <c r="C38" s="849">
        <f>'[1]nyomtatás'!D202</f>
        <v>22356.768</v>
      </c>
      <c r="D38" s="417">
        <v>200</v>
      </c>
      <c r="E38" s="843">
        <f>'[1]nyomtatás'!F202</f>
        <v>90767.71200000001</v>
      </c>
      <c r="F38" s="227"/>
      <c r="G38" s="845">
        <f>'[1]nyomtatás'!H202</f>
        <v>168537.6</v>
      </c>
      <c r="H38" s="861">
        <f>'[1]nyomtatás'!I202</f>
        <v>81251.0699</v>
      </c>
      <c r="I38" s="863">
        <f>'[1]nyomtatás'!J202</f>
        <v>90610.24</v>
      </c>
    </row>
    <row r="39" spans="1:9" ht="12.75">
      <c r="A39" s="93">
        <v>250</v>
      </c>
      <c r="B39" s="847">
        <f>'[1]nyomtatás'!C203</f>
        <v>35380.128</v>
      </c>
      <c r="C39" s="849">
        <f>'[1]nyomtatás'!D203</f>
        <v>35380.128</v>
      </c>
      <c r="D39" s="418">
        <v>250</v>
      </c>
      <c r="E39" s="843">
        <f>'[1]nyomtatás'!F203</f>
        <v>133957.6</v>
      </c>
      <c r="F39" s="7"/>
      <c r="G39" s="845">
        <f>'[1]nyomtatás'!H203</f>
        <v>273413.952</v>
      </c>
      <c r="H39" s="861">
        <f>'[1]nyomtatás'!I203</f>
        <v>184315.46980000002</v>
      </c>
      <c r="I39" s="864">
        <f>'[1]nyomtatás'!J203</f>
        <v>84911.456</v>
      </c>
    </row>
    <row r="40" spans="1:9" ht="13.5" thickBot="1">
      <c r="A40" s="95">
        <v>300</v>
      </c>
      <c r="B40" s="848">
        <f>'[1]nyomtatás'!C204</f>
        <v>56762.272000000004</v>
      </c>
      <c r="C40" s="853">
        <f>'[1]nyomtatás'!D204</f>
        <v>56762.272000000004</v>
      </c>
      <c r="D40" s="419">
        <v>300</v>
      </c>
      <c r="E40" s="844">
        <f>'[1]nyomtatás'!F204</f>
        <v>193116</v>
      </c>
      <c r="F40" s="5"/>
      <c r="G40" s="423"/>
      <c r="H40" s="862">
        <f>'[1]nyomtatás'!I204</f>
        <v>338476.3151</v>
      </c>
      <c r="I40" s="414"/>
    </row>
    <row r="41" ht="13.5" thickBot="1">
      <c r="I41" s="30" t="s">
        <v>22</v>
      </c>
    </row>
    <row r="42" spans="1:9" ht="12.75" customHeight="1">
      <c r="A42" s="910"/>
      <c r="B42" s="1027" t="s">
        <v>107</v>
      </c>
      <c r="C42" s="1027"/>
      <c r="D42" s="1027"/>
      <c r="E42" s="1028"/>
      <c r="F42" s="1031" t="s">
        <v>108</v>
      </c>
      <c r="G42" s="1032"/>
      <c r="H42" s="1035" t="s">
        <v>109</v>
      </c>
      <c r="I42" s="1019" t="s">
        <v>0</v>
      </c>
    </row>
    <row r="43" spans="1:9" ht="13.5" thickBot="1">
      <c r="A43" s="911"/>
      <c r="B43" s="1029"/>
      <c r="C43" s="1029"/>
      <c r="D43" s="1029"/>
      <c r="E43" s="1030"/>
      <c r="F43" s="1033"/>
      <c r="G43" s="1034"/>
      <c r="H43" s="1036"/>
      <c r="I43" s="1019"/>
    </row>
    <row r="44" spans="1:9" ht="13.5" thickBot="1">
      <c r="A44" s="911"/>
      <c r="B44" s="903" t="s">
        <v>28</v>
      </c>
      <c r="C44" s="134" t="s">
        <v>27</v>
      </c>
      <c r="D44" s="1020" t="s">
        <v>27</v>
      </c>
      <c r="E44" s="1021"/>
      <c r="F44" s="907" t="s">
        <v>110</v>
      </c>
      <c r="G44" s="908" t="s">
        <v>26</v>
      </c>
      <c r="H44" s="134" t="s">
        <v>110</v>
      </c>
      <c r="I44" s="1019"/>
    </row>
    <row r="45" spans="1:9" ht="13.5" thickBot="1">
      <c r="A45" s="912"/>
      <c r="B45" s="271" t="s">
        <v>39</v>
      </c>
      <c r="C45" s="271" t="s">
        <v>38</v>
      </c>
      <c r="D45" s="271" t="s">
        <v>39</v>
      </c>
      <c r="E45" s="271" t="s">
        <v>39</v>
      </c>
      <c r="F45" s="271" t="s">
        <v>39</v>
      </c>
      <c r="G45" s="271" t="s">
        <v>53</v>
      </c>
      <c r="H45" s="255" t="s">
        <v>39</v>
      </c>
      <c r="I45" s="562" t="s">
        <v>0</v>
      </c>
    </row>
    <row r="46" spans="1:9" ht="13.5" thickBot="1">
      <c r="A46" s="71" t="s">
        <v>11</v>
      </c>
      <c r="B46" s="904">
        <v>801</v>
      </c>
      <c r="C46" s="904">
        <v>803</v>
      </c>
      <c r="D46" s="904" t="s">
        <v>709</v>
      </c>
      <c r="E46" s="904" t="s">
        <v>710</v>
      </c>
      <c r="F46" s="904">
        <v>501</v>
      </c>
      <c r="G46" s="904">
        <v>502</v>
      </c>
      <c r="H46" s="1210">
        <v>511</v>
      </c>
      <c r="I46" s="372" t="s">
        <v>0</v>
      </c>
    </row>
    <row r="47" spans="1:9" ht="12.75" customHeight="1">
      <c r="A47" s="8">
        <v>15</v>
      </c>
      <c r="B47" s="902">
        <f>'[1]nyomtatás'!C211</f>
        <v>5994.975</v>
      </c>
      <c r="C47" s="1199">
        <f>'[1]nyomtatás'!D211</f>
        <v>16663.57</v>
      </c>
      <c r="D47" s="905"/>
      <c r="E47" s="1203">
        <f>'[1]nyomtatás'!F211</f>
        <v>5080.6</v>
      </c>
      <c r="F47" s="906"/>
      <c r="G47" s="1206">
        <f>'[1]nyomtatás'!H211</f>
        <v>5924.3425</v>
      </c>
      <c r="H47" s="906"/>
      <c r="I47" s="1208" t="s">
        <v>9</v>
      </c>
    </row>
    <row r="48" spans="1:9" ht="12.75" customHeight="1">
      <c r="A48" s="8">
        <v>20</v>
      </c>
      <c r="B48" s="305">
        <f>'[1]nyomtatás'!C212</f>
        <v>6653.325000000001</v>
      </c>
      <c r="C48" s="1200">
        <f>'[1]nyomtatás'!D212</f>
        <v>20416.83</v>
      </c>
      <c r="D48" s="549"/>
      <c r="E48" s="1204">
        <f>'[1]nyomtatás'!F212</f>
        <v>5639.200000000001</v>
      </c>
      <c r="F48" s="1204">
        <f>'[1]nyomtatás'!G212</f>
        <v>73611.77600000001</v>
      </c>
      <c r="G48" s="1207">
        <f>'[1]nyomtatás'!H212</f>
        <v>7009.8524</v>
      </c>
      <c r="H48" s="376"/>
      <c r="I48" s="1209" t="s">
        <v>8</v>
      </c>
    </row>
    <row r="49" spans="1:9" ht="12.75" customHeight="1">
      <c r="A49" s="8">
        <v>25</v>
      </c>
      <c r="B49" s="305">
        <f>'[1]nyomtatás'!C213</f>
        <v>7541.1</v>
      </c>
      <c r="C49" s="1200">
        <f>'[1]nyomtatás'!D213</f>
        <v>22700.440000000002</v>
      </c>
      <c r="D49" s="1201">
        <f>'[1]nyomtatás'!E213</f>
        <v>4728.416</v>
      </c>
      <c r="E49" s="1204">
        <f>'[1]nyomtatás'!F213</f>
        <v>5931.8</v>
      </c>
      <c r="F49" s="1204">
        <f>'[1]nyomtatás'!G213</f>
        <v>77918.84800000001</v>
      </c>
      <c r="G49" s="1207">
        <f>'[1]nyomtatás'!H213</f>
        <v>8720</v>
      </c>
      <c r="H49" s="376">
        <f>'[1]nyomtatás'!I213</f>
        <v>147506.31</v>
      </c>
      <c r="I49" s="1209" t="s">
        <v>7</v>
      </c>
    </row>
    <row r="50" spans="1:9" ht="12.75" customHeight="1">
      <c r="A50" s="8">
        <v>32</v>
      </c>
      <c r="B50" s="305">
        <f>'[1]nyomtatás'!C214</f>
        <v>9186.975</v>
      </c>
      <c r="C50" s="1200">
        <f>'[1]nyomtatás'!D214</f>
        <v>28443.38</v>
      </c>
      <c r="D50" s="1201">
        <f>'[1]nyomtatás'!E214</f>
        <v>5886.048000000001</v>
      </c>
      <c r="E50" s="1204">
        <f>'[1]nyomtatás'!F214</f>
        <v>7341.6</v>
      </c>
      <c r="F50" s="1204">
        <f>'[1]nyomtatás'!G214</f>
        <v>91231.61600000002</v>
      </c>
      <c r="G50" s="1207">
        <f>'[1]nyomtatás'!H214</f>
        <v>9693</v>
      </c>
      <c r="H50" s="376">
        <f>'[1]nyomtatás'!I214</f>
        <v>160709.22</v>
      </c>
      <c r="I50" s="1209" t="s">
        <v>711</v>
      </c>
    </row>
    <row r="51" spans="1:9" ht="12.75" customHeight="1">
      <c r="A51" s="8">
        <v>40</v>
      </c>
      <c r="B51" s="305">
        <f>'[1]nyomtatás'!C215</f>
        <v>10593.45</v>
      </c>
      <c r="C51" s="1200">
        <f>'[1]nyomtatás'!D215</f>
        <v>35079.415</v>
      </c>
      <c r="D51" s="1201">
        <f>'[1]nyomtatás'!E215</f>
        <v>6950.048</v>
      </c>
      <c r="E51" s="1204">
        <f>'[1]nyomtatás'!F215</f>
        <v>9589.300000000001</v>
      </c>
      <c r="F51" s="1204">
        <f>'[1]nyomtatás'!G215</f>
        <v>102978.176</v>
      </c>
      <c r="G51" s="1207">
        <f>'[1]nyomtatás'!H215</f>
        <v>11610</v>
      </c>
      <c r="H51" s="376">
        <f>'[1]nyomtatás'!I215</f>
        <v>221768.19</v>
      </c>
      <c r="I51" s="1209" t="s">
        <v>712</v>
      </c>
    </row>
    <row r="52" spans="1:9" ht="12.75" customHeight="1">
      <c r="A52" s="8">
        <v>50</v>
      </c>
      <c r="B52" s="305">
        <f>'[1]nyomtatás'!C216</f>
        <v>12997.425000000001</v>
      </c>
      <c r="C52" s="1200">
        <f>'[1]nyomtatás'!D216</f>
        <v>41952.855</v>
      </c>
      <c r="D52" s="1201">
        <f>'[1]nyomtatás'!E216</f>
        <v>8158.752000000001</v>
      </c>
      <c r="E52" s="1204">
        <f>'[1]nyomtatás'!F216</f>
        <v>11012.400000000001</v>
      </c>
      <c r="F52" s="1204">
        <f>'[1]nyomtatás'!G216</f>
        <v>133519.23200000002</v>
      </c>
      <c r="G52" s="1207">
        <f>'[1]nyomtatás'!H216</f>
        <v>20228</v>
      </c>
      <c r="H52" s="376">
        <f>'[1]nyomtatás'!I216</f>
        <v>289626.12</v>
      </c>
      <c r="I52" s="1209" t="s">
        <v>4</v>
      </c>
    </row>
    <row r="53" spans="1:9" ht="12.75" customHeight="1">
      <c r="A53" s="8">
        <v>65</v>
      </c>
      <c r="B53" s="305">
        <f>'[1]nyomtatás'!C217</f>
        <v>18154.5</v>
      </c>
      <c r="C53" s="1200">
        <f>'[1]nyomtatás'!D217</f>
        <v>43682.520000000004</v>
      </c>
      <c r="D53" s="1201">
        <f>'[1]nyomtatás'!E217</f>
        <v>10899.616000000002</v>
      </c>
      <c r="E53" s="1204">
        <f>'[1]nyomtatás'!F217</f>
        <v>15707.300000000001</v>
      </c>
      <c r="F53" s="1204">
        <f>'[1]nyomtatás'!G217</f>
        <v>173065.98400000003</v>
      </c>
      <c r="G53" s="1207">
        <f>'[1]nyomtatás'!H217</f>
        <v>68155.71699999999</v>
      </c>
      <c r="H53" s="376">
        <f>'[1]nyomtatás'!I217</f>
        <v>336321.09</v>
      </c>
      <c r="I53" s="1209" t="s">
        <v>3</v>
      </c>
    </row>
    <row r="54" spans="1:9" ht="12.75" customHeight="1">
      <c r="A54" s="8">
        <v>80</v>
      </c>
      <c r="B54" s="305">
        <f>'[1]nyomtatás'!C218</f>
        <v>22393.875</v>
      </c>
      <c r="C54" s="1200">
        <f>'[1]nyomtatás'!D218</f>
        <v>64935.920000000006</v>
      </c>
      <c r="D54" s="1201">
        <f>'[1]nyomtatás'!E218</f>
        <v>14436.352000000003</v>
      </c>
      <c r="E54" s="1204">
        <f>'[1]nyomtatás'!F218</f>
        <v>20029.8</v>
      </c>
      <c r="F54" s="1204">
        <f>'[1]nyomtatás'!G218</f>
        <v>236105.85600000003</v>
      </c>
      <c r="G54" s="1207">
        <f>'[1]nyomtatás'!H218</f>
        <v>85095.4615</v>
      </c>
      <c r="H54" s="376">
        <f>'[1]nyomtatás'!I218</f>
        <v>373152.78</v>
      </c>
      <c r="I54" s="1209" t="s">
        <v>2</v>
      </c>
    </row>
    <row r="55" spans="1:8" ht="12.75" customHeight="1">
      <c r="A55" s="8">
        <v>100</v>
      </c>
      <c r="B55" s="305">
        <f>'[1]nyomtatás'!C219</f>
        <v>31989.825</v>
      </c>
      <c r="C55" s="1200">
        <f>'[1]nyomtatás'!D219</f>
        <v>98263.06000000001</v>
      </c>
      <c r="D55" s="1201">
        <f>'[1]nyomtatás'!E219</f>
        <v>19632.928</v>
      </c>
      <c r="E55" s="1204">
        <f>'[1]nyomtatás'!F219</f>
        <v>28142.800000000003</v>
      </c>
      <c r="F55" s="1204">
        <f>'[1]nyomtatás'!G219</f>
        <v>306976.76800000004</v>
      </c>
      <c r="G55" s="377"/>
      <c r="H55" s="376">
        <f>'[1]nyomtatás'!I219</f>
        <v>435396.78</v>
      </c>
    </row>
    <row r="56" spans="1:8" ht="12.75" customHeight="1">
      <c r="A56" s="8">
        <v>125</v>
      </c>
      <c r="B56" s="305">
        <f>'[1]nyomtatás'!C220</f>
        <v>57007.125</v>
      </c>
      <c r="C56" s="1200">
        <f>'[1]nyomtatás'!D220</f>
        <v>132732.005</v>
      </c>
      <c r="D56" s="1201">
        <f>'[1]nyomtatás'!E220</f>
        <v>29932.448</v>
      </c>
      <c r="E56" s="1204">
        <f>'[1]nyomtatás'!F220</f>
        <v>43943.200000000004</v>
      </c>
      <c r="F56" s="1204">
        <f>'[1]nyomtatás'!G220</f>
        <v>445194.624</v>
      </c>
      <c r="G56" s="377"/>
      <c r="H56" s="376">
        <f>'[1]nyomtatás'!I220</f>
        <v>564696.72</v>
      </c>
    </row>
    <row r="57" spans="1:8" ht="12.75" customHeight="1">
      <c r="A57" s="8">
        <v>150</v>
      </c>
      <c r="B57" s="305">
        <f>'[1]nyomtatás'!C221</f>
        <v>81056.85</v>
      </c>
      <c r="C57" s="1200">
        <f>'[1]nyomtatás'!D221</f>
        <v>179546.01</v>
      </c>
      <c r="D57" s="1201">
        <f>'[1]nyomtatás'!E221</f>
        <v>44930.592</v>
      </c>
      <c r="E57" s="1204">
        <f>'[1]nyomtatás'!F221</f>
        <v>59717</v>
      </c>
      <c r="F57" s="376"/>
      <c r="G57" s="377"/>
      <c r="H57" s="376">
        <f>'[1]nyomtatás'!I221</f>
        <v>689747.31</v>
      </c>
    </row>
    <row r="58" spans="1:8" ht="12.75" customHeight="1">
      <c r="A58" s="8">
        <v>200</v>
      </c>
      <c r="B58" s="305">
        <f>'[1]nyomtatás'!C222</f>
        <v>172786.95</v>
      </c>
      <c r="C58" s="1200">
        <f>'[1]nyomtatás'!D222</f>
        <v>321740.3</v>
      </c>
      <c r="D58" s="1201">
        <f>'[1]nyomtatás'!E222</f>
        <v>87026.68800000001</v>
      </c>
      <c r="E58" s="1204">
        <f>'[1]nyomtatás'!F222</f>
        <v>105628.6</v>
      </c>
      <c r="F58" s="376"/>
      <c r="G58" s="377"/>
      <c r="H58" s="376"/>
    </row>
    <row r="59" spans="1:8" ht="12.75" customHeight="1">
      <c r="A59" s="8">
        <v>250</v>
      </c>
      <c r="B59" s="305"/>
      <c r="C59" s="550"/>
      <c r="D59" s="1201">
        <f>'[1]nyomtatás'!E223</f>
        <v>122917.53600000001</v>
      </c>
      <c r="E59" s="1204">
        <f>'[1]nyomtatás'!F223</f>
        <v>229810.7</v>
      </c>
      <c r="F59" s="376"/>
      <c r="G59" s="377"/>
      <c r="H59" s="376"/>
    </row>
    <row r="60" spans="1:8" ht="13.5" customHeight="1" thickBot="1">
      <c r="A60" s="6">
        <v>300</v>
      </c>
      <c r="B60" s="307"/>
      <c r="C60" s="551"/>
      <c r="D60" s="1202">
        <f>'[1]nyomtatás'!E224</f>
        <v>103842.14400000001</v>
      </c>
      <c r="E60" s="1205">
        <f>'[1]nyomtatás'!F224</f>
        <v>392323.4</v>
      </c>
      <c r="F60" s="375"/>
      <c r="G60" s="378"/>
      <c r="H60" s="375"/>
    </row>
  </sheetData>
  <mergeCells count="19">
    <mergeCell ref="I42:I44"/>
    <mergeCell ref="D44:E44"/>
    <mergeCell ref="A8:A10"/>
    <mergeCell ref="B8:E8"/>
    <mergeCell ref="F8:G8"/>
    <mergeCell ref="F26:I26"/>
    <mergeCell ref="A42:A45"/>
    <mergeCell ref="B42:E43"/>
    <mergeCell ref="F42:G43"/>
    <mergeCell ref="H42:H43"/>
    <mergeCell ref="H28:H29"/>
    <mergeCell ref="I28:I29"/>
    <mergeCell ref="H8:I8"/>
    <mergeCell ref="B9:C9"/>
    <mergeCell ref="D9:E9"/>
    <mergeCell ref="E29:F29"/>
    <mergeCell ref="B29:C29"/>
    <mergeCell ref="A28:G28"/>
    <mergeCell ref="G29:G30"/>
  </mergeCells>
  <hyperlinks>
    <hyperlink ref="J5" location="Tartalomjegyzék!A1" display="Vissza"/>
  </hyperlinks>
  <printOptions/>
  <pageMargins left="0.75" right="0.75" top="1" bottom="1" header="0.5" footer="0.5"/>
  <pageSetup horizontalDpi="600" verticalDpi="600" orientation="portrait" paperSize="9" scale="90" r:id="rId2"/>
  <headerFooter alignWithMargins="0">
    <oddHeader>&amp;LALBION KFT
2058 Budaörs Pf. 77.
Gyár u. 2.
&amp;C&amp;"Arial,Félkövér"&amp;18ÁRJEGYZÉK&amp;R&amp;A
&amp;D</oddHeader>
    <oddFooter>&amp;LTel/Fax:(+36) 23 420-036
            (+36) 23 421-004
E-mail:info@albionkft.hu&amp;Cwww.albionkft.hu
&amp;RAz esetleges hibákért ,
felelősséget nem vállalunk.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6"/>
  <dimension ref="A6:J114"/>
  <sheetViews>
    <sheetView workbookViewId="0" topLeftCell="A75">
      <selection activeCell="G96" sqref="G96"/>
    </sheetView>
  </sheetViews>
  <sheetFormatPr defaultColWidth="9.140625" defaultRowHeight="12.75"/>
  <cols>
    <col min="2" max="2" width="12.140625" style="0" customWidth="1"/>
    <col min="3" max="3" width="10.8515625" style="0" customWidth="1"/>
    <col min="4" max="4" width="12.00390625" style="0" customWidth="1"/>
    <col min="5" max="5" width="10.8515625" style="0" customWidth="1"/>
    <col min="6" max="6" width="11.00390625" style="0" customWidth="1"/>
    <col min="7" max="7" width="10.28125" style="0" customWidth="1"/>
    <col min="8" max="8" width="13.140625" style="0" customWidth="1"/>
    <col min="9" max="9" width="12.421875" style="0" customWidth="1"/>
  </cols>
  <sheetData>
    <row r="6" ht="12.75">
      <c r="J6" s="223" t="s">
        <v>457</v>
      </c>
    </row>
    <row r="7" ht="13.5" thickBot="1">
      <c r="I7" s="30" t="s">
        <v>113</v>
      </c>
    </row>
    <row r="8" spans="1:9" ht="13.5" thickBot="1">
      <c r="A8" s="1066"/>
      <c r="B8" s="1063" t="s">
        <v>114</v>
      </c>
      <c r="C8" s="1064"/>
      <c r="D8" s="1064"/>
      <c r="E8" s="1064"/>
      <c r="F8" s="1064"/>
      <c r="G8" s="1064"/>
      <c r="H8" s="1064"/>
      <c r="I8" s="1065"/>
    </row>
    <row r="9" spans="1:9" ht="13.5" thickBot="1">
      <c r="A9" s="1066"/>
      <c r="B9" s="1067" t="s">
        <v>115</v>
      </c>
      <c r="C9" s="1068"/>
      <c r="D9" s="1068"/>
      <c r="E9" s="1068"/>
      <c r="F9" s="1068"/>
      <c r="G9" s="1068"/>
      <c r="H9" s="1068"/>
      <c r="I9" s="1069"/>
    </row>
    <row r="10" spans="1:9" ht="13.5" thickBot="1">
      <c r="A10" s="1066"/>
      <c r="B10" s="424" t="s">
        <v>116</v>
      </c>
      <c r="C10" s="425" t="s">
        <v>117</v>
      </c>
      <c r="D10" s="426" t="s">
        <v>117</v>
      </c>
      <c r="E10" s="777" t="s">
        <v>117</v>
      </c>
      <c r="F10" s="777" t="s">
        <v>117</v>
      </c>
      <c r="G10" s="785" t="s">
        <v>503</v>
      </c>
      <c r="H10" s="777" t="s">
        <v>534</v>
      </c>
      <c r="I10" s="778" t="s">
        <v>537</v>
      </c>
    </row>
    <row r="11" spans="1:9" ht="13.5" thickBot="1">
      <c r="A11" s="17" t="s">
        <v>118</v>
      </c>
      <c r="B11" s="725" t="s">
        <v>119</v>
      </c>
      <c r="C11" s="726" t="s">
        <v>119</v>
      </c>
      <c r="D11" s="727" t="s">
        <v>120</v>
      </c>
      <c r="E11" s="774" t="s">
        <v>121</v>
      </c>
      <c r="F11" s="774" t="s">
        <v>122</v>
      </c>
      <c r="G11" s="786" t="s">
        <v>122</v>
      </c>
      <c r="H11" s="774" t="s">
        <v>122</v>
      </c>
      <c r="I11" s="779" t="s">
        <v>504</v>
      </c>
    </row>
    <row r="12" spans="1:9" ht="13.5" thickBot="1">
      <c r="A12" s="101" t="s">
        <v>124</v>
      </c>
      <c r="B12" s="728" t="s">
        <v>125</v>
      </c>
      <c r="C12" s="729" t="s">
        <v>125</v>
      </c>
      <c r="D12" s="730" t="s">
        <v>126</v>
      </c>
      <c r="E12" s="559" t="s">
        <v>125</v>
      </c>
      <c r="F12" s="775" t="s">
        <v>127</v>
      </c>
      <c r="G12" s="787" t="s">
        <v>125</v>
      </c>
      <c r="H12" s="784" t="s">
        <v>125</v>
      </c>
      <c r="I12" s="788" t="s">
        <v>353</v>
      </c>
    </row>
    <row r="13" spans="1:9" ht="13.5" thickBot="1">
      <c r="A13" s="101" t="s">
        <v>128</v>
      </c>
      <c r="B13" s="731" t="s">
        <v>129</v>
      </c>
      <c r="C13" s="733" t="s">
        <v>130</v>
      </c>
      <c r="D13" s="732" t="s">
        <v>130</v>
      </c>
      <c r="E13" s="559" t="s">
        <v>129</v>
      </c>
      <c r="F13" s="775" t="s">
        <v>129</v>
      </c>
      <c r="G13" s="787" t="s">
        <v>535</v>
      </c>
      <c r="H13" s="784" t="s">
        <v>130</v>
      </c>
      <c r="I13" s="788" t="s">
        <v>130</v>
      </c>
    </row>
    <row r="14" spans="1:9" ht="13.5" thickBot="1">
      <c r="A14" s="17"/>
      <c r="B14" s="93" t="s">
        <v>54</v>
      </c>
      <c r="C14" s="46" t="s">
        <v>54</v>
      </c>
      <c r="D14" s="420" t="s">
        <v>53</v>
      </c>
      <c r="E14" s="46" t="s">
        <v>53</v>
      </c>
      <c r="F14" s="773" t="s">
        <v>132</v>
      </c>
      <c r="G14" s="789" t="s">
        <v>54</v>
      </c>
      <c r="H14" s="46" t="s">
        <v>54</v>
      </c>
      <c r="I14" s="770" t="s">
        <v>54</v>
      </c>
    </row>
    <row r="15" spans="1:9" ht="13.5" thickBot="1">
      <c r="A15" s="17" t="s">
        <v>11</v>
      </c>
      <c r="B15" s="771">
        <v>603</v>
      </c>
      <c r="C15" s="780" t="s">
        <v>133</v>
      </c>
      <c r="D15" s="781" t="s">
        <v>134</v>
      </c>
      <c r="E15" s="782" t="s">
        <v>135</v>
      </c>
      <c r="F15" s="782" t="s">
        <v>136</v>
      </c>
      <c r="G15" s="790" t="s">
        <v>505</v>
      </c>
      <c r="H15" s="782" t="s">
        <v>536</v>
      </c>
      <c r="I15" s="783" t="s">
        <v>538</v>
      </c>
    </row>
    <row r="16" spans="1:9" ht="12.75">
      <c r="A16" s="130">
        <v>32</v>
      </c>
      <c r="B16" s="776">
        <f>'[1]nyomtatás'!C236</f>
        <v>12064.696000000002</v>
      </c>
      <c r="C16" s="772">
        <f>'[1]nyomtatás'!D236</f>
        <v>13836.468800000002</v>
      </c>
      <c r="D16" s="772"/>
      <c r="E16" s="772" t="str">
        <f>'[1]nyomtatás'!F236</f>
        <v> </v>
      </c>
      <c r="F16" s="772">
        <f>'[1]nyomtatás'!G236</f>
        <v>0</v>
      </c>
      <c r="G16" s="791">
        <f>'[1]nyomtatás'!H236</f>
        <v>5700.912</v>
      </c>
      <c r="H16" s="791">
        <f>'[1]nyomtatás'!$I$236</f>
        <v>6206.312</v>
      </c>
      <c r="I16" s="792">
        <v>41381</v>
      </c>
    </row>
    <row r="17" spans="1:9" ht="12.75">
      <c r="A17" s="93">
        <v>40</v>
      </c>
      <c r="B17" s="240">
        <f>'[1]nyomtatás'!C237</f>
        <v>12064.696000000002</v>
      </c>
      <c r="C17" s="246">
        <v>12525.457875000002</v>
      </c>
      <c r="D17" s="246"/>
      <c r="E17" s="246" t="str">
        <f>'[1]nyomtatás'!F237</f>
        <v> </v>
      </c>
      <c r="F17" s="246">
        <f>'[1]nyomtatás'!G237</f>
        <v>0</v>
      </c>
      <c r="G17" s="793">
        <f>'[1]nyomtatás'!H237</f>
        <v>5700.912</v>
      </c>
      <c r="H17" s="793">
        <f>'[1]nyomtatás'!$I$236</f>
        <v>6206.312</v>
      </c>
      <c r="I17" s="794">
        <f>'[1]nyomtatás'!J237</f>
        <v>37537.920000000006</v>
      </c>
    </row>
    <row r="18" spans="1:9" ht="12.75">
      <c r="A18" s="93">
        <v>50</v>
      </c>
      <c r="B18" s="240">
        <f>'[1]nyomtatás'!C238</f>
        <v>12456.248000000001</v>
      </c>
      <c r="C18" s="246">
        <v>12525.457875000002</v>
      </c>
      <c r="D18" s="246">
        <f>'[1]nyomtatás'!E238</f>
        <v>12603.08</v>
      </c>
      <c r="E18" s="246">
        <f>'[1]nyomtatás'!F238</f>
        <v>10987.928000000002</v>
      </c>
      <c r="F18" s="246">
        <f>'[1]nyomtatás'!G238</f>
        <v>0</v>
      </c>
      <c r="G18" s="793">
        <f>'[1]nyomtatás'!H238</f>
        <v>6121.404800000001</v>
      </c>
      <c r="H18" s="793">
        <f>'[1]nyomtatás'!I238</f>
        <v>6917.9151999999995</v>
      </c>
      <c r="I18" s="794">
        <f>'[1]nyomtatás'!J238</f>
        <v>39419.07200000001</v>
      </c>
    </row>
    <row r="19" spans="1:9" ht="12.75">
      <c r="A19" s="93">
        <v>65</v>
      </c>
      <c r="B19" s="240">
        <f>'[1]nyomtatás'!C239</f>
        <v>13581.960000000001</v>
      </c>
      <c r="C19" s="246">
        <v>14246.833649999999</v>
      </c>
      <c r="D19" s="246">
        <f>'[1]nyomtatás'!E239</f>
        <v>14270.493788928714</v>
      </c>
      <c r="E19" s="246">
        <f>'[1]nyomtatás'!F239</f>
        <v>11819.976000000002</v>
      </c>
      <c r="F19" s="246">
        <f>'[1]nyomtatás'!G239</f>
        <v>0</v>
      </c>
      <c r="G19" s="793">
        <f>'[1]nyomtatás'!H239</f>
        <v>6934.088</v>
      </c>
      <c r="H19" s="793">
        <f>'[1]nyomtatás'!I239</f>
        <v>8264.3008</v>
      </c>
      <c r="I19" s="794">
        <f>'[1]nyomtatás'!J239</f>
        <v>43411.200000000004</v>
      </c>
    </row>
    <row r="20" spans="1:9" ht="12.75">
      <c r="A20" s="93">
        <v>80</v>
      </c>
      <c r="B20" s="240">
        <f>'[1]nyomtatás'!C240</f>
        <v>14374.8528</v>
      </c>
      <c r="C20" s="246">
        <v>16971.179050000002</v>
      </c>
      <c r="D20" s="246">
        <f>'[1]nyomtatás'!E240</f>
        <v>17110.732737554757</v>
      </c>
      <c r="E20" s="246">
        <f>'[1]nyomtatás'!F240</f>
        <v>13092.52</v>
      </c>
      <c r="F20" s="246">
        <f>'[1]nyomtatás'!G240</f>
        <v>0</v>
      </c>
      <c r="G20" s="793">
        <f>'[1]nyomtatás'!H240</f>
        <v>7746.771200000001</v>
      </c>
      <c r="H20" s="793">
        <f>'[1]nyomtatás'!I240</f>
        <v>9428.742400000001</v>
      </c>
      <c r="I20" s="794">
        <f>'[1]nyomtatás'!J240</f>
        <v>49561.12</v>
      </c>
    </row>
    <row r="21" spans="1:9" ht="12.75">
      <c r="A21" s="93">
        <v>100</v>
      </c>
      <c r="B21" s="240">
        <f>'[1]nyomtatás'!C241</f>
        <v>16249.408000000001</v>
      </c>
      <c r="C21" s="246">
        <v>20315.966125</v>
      </c>
      <c r="D21" s="246">
        <f>'[1]nyomtatás'!E241</f>
        <v>20368.653884508167</v>
      </c>
      <c r="E21" s="246">
        <f>'[1]nyomtatás'!F241</f>
        <v>14037.1392</v>
      </c>
      <c r="F21" s="246">
        <f>'[1]nyomtatás'!G241</f>
        <v>0</v>
      </c>
      <c r="G21" s="793">
        <f>'[1]nyomtatás'!H241</f>
        <v>9841.1488</v>
      </c>
      <c r="H21" s="793">
        <f>'[1]nyomtatás'!I241</f>
        <v>13568.979200000003</v>
      </c>
      <c r="I21" s="794">
        <f>'[1]nyomtatás'!J241</f>
        <v>59098.816000000006</v>
      </c>
    </row>
    <row r="22" spans="1:9" ht="12.75">
      <c r="A22" s="93">
        <v>125</v>
      </c>
      <c r="B22" s="240">
        <f>'[1]nyomtatás'!C242</f>
        <v>19636.332800000004</v>
      </c>
      <c r="C22" s="246">
        <v>25867.286375000003</v>
      </c>
      <c r="D22" s="246">
        <f>'[1]nyomtatás'!E242</f>
        <v>26021.286301871765</v>
      </c>
      <c r="E22" s="246">
        <f>'[1]nyomtatás'!F242</f>
        <v>17654.1008</v>
      </c>
      <c r="F22" s="246">
        <f>'[1]nyomtatás'!G242</f>
        <v>0</v>
      </c>
      <c r="G22" s="793">
        <f>'[1]nyomtatás'!H242</f>
        <v>13031.233599999998</v>
      </c>
      <c r="H22" s="793">
        <f>'[1]nyomtatás'!I242</f>
        <v>18178.2272</v>
      </c>
      <c r="I22" s="794">
        <f>'[1]nyomtatás'!J242</f>
        <v>82191.872</v>
      </c>
    </row>
    <row r="23" spans="1:9" ht="12.75">
      <c r="A23" s="93">
        <v>150</v>
      </c>
      <c r="B23" s="240">
        <f>'[1]nyomtatás'!C243</f>
        <v>24888.024</v>
      </c>
      <c r="C23" s="246">
        <v>31059.40355</v>
      </c>
      <c r="D23" s="246">
        <f>'[1]nyomtatás'!E243</f>
        <v>31749.107084030267</v>
      </c>
      <c r="E23" s="246">
        <f>'[1]nyomtatás'!F243</f>
        <v>21711.5584</v>
      </c>
      <c r="F23" s="246">
        <f>'[1]nyomtatás'!G243</f>
        <v>0</v>
      </c>
      <c r="G23" s="793">
        <f>'[1]nyomtatás'!H243</f>
        <v>15489.499200000004</v>
      </c>
      <c r="H23" s="793">
        <f>'[1]nyomtatás'!I243</f>
        <v>23499.078400000002</v>
      </c>
      <c r="I23" s="794">
        <f>'[1]nyomtatás'!J243</f>
        <v>108566.304</v>
      </c>
    </row>
    <row r="24" spans="1:9" ht="12.75">
      <c r="A24" s="93">
        <v>200</v>
      </c>
      <c r="B24" s="240">
        <f>'[1]nyomtatás'!C244</f>
        <v>32405.8224</v>
      </c>
      <c r="C24" s="246">
        <v>47186.22212500001</v>
      </c>
      <c r="D24" s="246">
        <f>'[1]nyomtatás'!E244</f>
        <v>46785.66622381522</v>
      </c>
      <c r="E24" s="246">
        <f>'[1]nyomtatás'!F244</f>
        <v>28950.376000000004</v>
      </c>
      <c r="F24" s="246">
        <f>'[1]nyomtatás'!G244</f>
        <v>0</v>
      </c>
      <c r="G24" s="793">
        <f>'[1]nyomtatás'!H244</f>
        <v>24396.668800000003</v>
      </c>
      <c r="H24" s="793">
        <f>'[1]nyomtatás'!I244</f>
        <v>39550.5824</v>
      </c>
      <c r="I24" s="794">
        <f>'[1]nyomtatás'!J244</f>
        <v>159055.23200000002</v>
      </c>
    </row>
    <row r="25" spans="1:9" ht="12.75">
      <c r="A25" s="93">
        <v>250</v>
      </c>
      <c r="B25" s="240">
        <f>'[1]nyomtatás'!C245</f>
        <v>64850.8</v>
      </c>
      <c r="C25" s="246">
        <v>93994.58127500002</v>
      </c>
      <c r="D25" s="246"/>
      <c r="E25" s="246" t="str">
        <f>'[1]nyomtatás'!F245</f>
        <v> </v>
      </c>
      <c r="F25" s="246">
        <f>'[1]nyomtatás'!G245</f>
        <v>0</v>
      </c>
      <c r="G25" s="793">
        <f>'[1]nyomtatás'!H245</f>
        <v>41062.7392</v>
      </c>
      <c r="H25" s="793">
        <f>'[1]nyomtatás'!I245</f>
        <v>70848.9936</v>
      </c>
      <c r="I25" s="794">
        <f>'[1]nyomtatás'!J245</f>
        <v>293651.232</v>
      </c>
    </row>
    <row r="26" spans="1:9" ht="12.75">
      <c r="A26" s="93">
        <v>300</v>
      </c>
      <c r="B26" s="240">
        <f>'[1]nyomtatás'!C246</f>
        <v>79382.2736</v>
      </c>
      <c r="C26" s="246">
        <v>116852.95877500002</v>
      </c>
      <c r="D26" s="246"/>
      <c r="E26" s="246" t="str">
        <f>'[1]nyomtatás'!F246</f>
        <v> </v>
      </c>
      <c r="F26" s="246">
        <f>'[1]nyomtatás'!G246</f>
        <v>0</v>
      </c>
      <c r="G26" s="793">
        <f>'[1]nyomtatás'!H246</f>
        <v>52529.25439999999</v>
      </c>
      <c r="H26" s="793">
        <f>'[1]nyomtatás'!I246</f>
        <v>100453.304</v>
      </c>
      <c r="I26" s="794">
        <f>'[1]nyomtatás'!J246</f>
        <v>349366.528</v>
      </c>
    </row>
    <row r="27" spans="1:9" ht="12.75">
      <c r="A27" s="93">
        <v>350</v>
      </c>
      <c r="B27" s="240">
        <f>'[1]nyomtatás'!C247</f>
        <v>113550.08</v>
      </c>
      <c r="C27" s="246">
        <v>149615.07820000002</v>
      </c>
      <c r="D27" s="246"/>
      <c r="E27" s="246"/>
      <c r="F27" s="246">
        <f>'[1]nyomtatás'!G247</f>
        <v>0</v>
      </c>
      <c r="G27" s="793">
        <f>'[1]nyomtatás'!H247</f>
        <v>103869.80799999999</v>
      </c>
      <c r="H27" s="793">
        <f>'[1]nyomtatás'!I247</f>
        <v>158970.5376</v>
      </c>
      <c r="I27" s="794">
        <f>'[1]nyomtatás'!$J$247</f>
        <v>446880</v>
      </c>
    </row>
    <row r="28" spans="1:9" ht="12.75">
      <c r="A28" s="93">
        <v>400</v>
      </c>
      <c r="B28" s="240">
        <f>'[1]nyomtatás'!C248</f>
        <v>174925.856</v>
      </c>
      <c r="C28" s="246">
        <v>205688.07770000002</v>
      </c>
      <c r="D28" s="246"/>
      <c r="E28" s="246"/>
      <c r="F28" s="246">
        <f>'[1]nyomtatás'!G248</f>
        <v>0</v>
      </c>
      <c r="G28" s="793">
        <f>'[1]nyomtatás'!H248</f>
        <v>161202.38400000002</v>
      </c>
      <c r="H28" s="793">
        <f>'[1]nyomtatás'!I248</f>
        <v>246739.16800000003</v>
      </c>
      <c r="I28" s="794">
        <f>'[1]nyomtatás'!$J$248</f>
        <v>733525.856</v>
      </c>
    </row>
    <row r="29" spans="1:9" ht="12.75">
      <c r="A29" s="93">
        <v>450</v>
      </c>
      <c r="B29" s="240">
        <f>'[1]nyomtatás'!C249</f>
        <v>401805.76800000004</v>
      </c>
      <c r="C29" s="246">
        <v>451480.945475</v>
      </c>
      <c r="D29" s="246"/>
      <c r="E29" s="246"/>
      <c r="F29" s="246">
        <f>'[1]nyomtatás'!G249</f>
        <v>0</v>
      </c>
      <c r="G29" s="793">
        <f>'[1]nyomtatás'!H249</f>
        <v>204173.51360000003</v>
      </c>
      <c r="H29" s="793">
        <f>'[1]nyomtatás'!I249</f>
        <v>323593.712</v>
      </c>
      <c r="I29" s="794">
        <f>'[1]nyomtatás'!$J$249</f>
        <v>1510880</v>
      </c>
    </row>
    <row r="30" spans="1:9" ht="12.75">
      <c r="A30" s="93">
        <v>500</v>
      </c>
      <c r="B30" s="240">
        <f>'[1]nyomtatás'!C250</f>
        <v>437045.4480000001</v>
      </c>
      <c r="C30" s="246">
        <v>536327.5107750001</v>
      </c>
      <c r="D30" s="246"/>
      <c r="E30" s="246"/>
      <c r="F30" s="246">
        <f>'[1]nyomtatás'!G250</f>
        <v>0</v>
      </c>
      <c r="G30" s="793">
        <f>'[1]nyomtatás'!H250</f>
        <v>348734.08640000003</v>
      </c>
      <c r="H30" s="793">
        <f>'[1]nyomtatás'!I250</f>
        <v>491138.752</v>
      </c>
      <c r="I30" s="794">
        <f>'[1]nyomtatás'!$J$250</f>
        <v>1863864.1280000003</v>
      </c>
    </row>
    <row r="31" spans="1:9" ht="12.75">
      <c r="A31" s="93">
        <v>600</v>
      </c>
      <c r="B31" s="240">
        <f>'[1]nyomtatás'!C251</f>
        <v>719870.3703092784</v>
      </c>
      <c r="C31" s="246">
        <v>778010.5355750001</v>
      </c>
      <c r="D31" s="246"/>
      <c r="E31" s="246"/>
      <c r="F31" s="246">
        <f>'[1]nyomtatás'!G251</f>
        <v>0</v>
      </c>
      <c r="G31" s="793">
        <f>'[1]nyomtatás'!H251</f>
        <v>464496.43520000007</v>
      </c>
      <c r="H31" s="793">
        <f>'[1]nyomtatás'!I251</f>
        <v>711190.7328</v>
      </c>
      <c r="I31" s="794">
        <f>'[1]nyomtatás'!$J$251</f>
        <v>2816819.2</v>
      </c>
    </row>
    <row r="32" spans="1:9" ht="12.75">
      <c r="A32" s="93">
        <v>700</v>
      </c>
      <c r="B32" s="240">
        <f>'[1]nyomtatás'!C252</f>
        <v>1048497.9456</v>
      </c>
      <c r="C32" s="246">
        <v>1349819.8462</v>
      </c>
      <c r="D32" s="246"/>
      <c r="E32" s="246"/>
      <c r="F32" s="246">
        <f>'[1]nyomtatás'!G252</f>
        <v>0</v>
      </c>
      <c r="G32" s="793">
        <f>'[1]nyomtatás'!H252</f>
        <v>877076.48</v>
      </c>
      <c r="H32" s="793">
        <f>'[1]nyomtatás'!I252</f>
        <v>1462211.7888</v>
      </c>
      <c r="I32" s="794"/>
    </row>
    <row r="33" spans="1:9" ht="12.75">
      <c r="A33" s="251">
        <v>800</v>
      </c>
      <c r="B33" s="240">
        <f>'[1]nyomtatás'!$C$253</f>
        <v>1156173.3327835053</v>
      </c>
      <c r="C33" s="246">
        <v>1893933.2002500002</v>
      </c>
      <c r="D33" s="246"/>
      <c r="E33" s="279"/>
      <c r="F33" s="246"/>
      <c r="G33" s="793">
        <f>'[1]nyomtatás'!H253</f>
        <v>978880</v>
      </c>
      <c r="H33" s="793">
        <f>'[1]nyomtatás'!I253</f>
        <v>1726007.9104</v>
      </c>
      <c r="I33" s="795"/>
    </row>
    <row r="34" spans="1:9" ht="13.5" thickBot="1">
      <c r="A34" s="406">
        <v>1000</v>
      </c>
      <c r="B34" s="242">
        <f>'[1]nyomtatás'!$C$254</f>
        <v>2772775.4880000004</v>
      </c>
      <c r="C34" s="328">
        <f>'[1]nyomtatás'!$D$254</f>
        <v>3164278.5440000007</v>
      </c>
      <c r="D34" s="328"/>
      <c r="E34" s="329"/>
      <c r="F34" s="328"/>
      <c r="G34" s="796">
        <f>'[1]nyomtatás'!$H$254</f>
        <v>1827993.9215999998</v>
      </c>
      <c r="H34" s="796">
        <f>'[1]nyomtatás'!$I$254</f>
        <v>3285627.5615999997</v>
      </c>
      <c r="I34" s="797"/>
    </row>
    <row r="35" spans="1:9" ht="12.75">
      <c r="A35" s="46"/>
      <c r="B35" s="91"/>
      <c r="C35" s="91"/>
      <c r="D35" s="91"/>
      <c r="E35" s="108"/>
      <c r="F35" s="91"/>
      <c r="G35" s="91"/>
      <c r="H35" s="91"/>
      <c r="I35" s="108"/>
    </row>
    <row r="36" spans="1:9" ht="14.25">
      <c r="A36" s="1070" t="s">
        <v>545</v>
      </c>
      <c r="B36" s="1071"/>
      <c r="C36" s="1071"/>
      <c r="D36" s="1071"/>
      <c r="E36" s="1071"/>
      <c r="F36" s="1071"/>
      <c r="G36" s="1071"/>
      <c r="H36" s="1071"/>
      <c r="I36" s="1071"/>
    </row>
    <row r="37" spans="1:9" ht="15.75" thickBot="1">
      <c r="A37" s="102"/>
      <c r="B37" s="103"/>
      <c r="C37" s="103"/>
      <c r="D37" s="103"/>
      <c r="E37" s="103"/>
      <c r="F37" s="103"/>
      <c r="G37" s="103"/>
      <c r="H37" s="103"/>
      <c r="I37" s="104" t="s">
        <v>36</v>
      </c>
    </row>
    <row r="38" spans="1:9" ht="13.5" thickBot="1">
      <c r="A38" s="99"/>
      <c r="B38" s="1046" t="s">
        <v>114</v>
      </c>
      <c r="C38" s="1047"/>
      <c r="D38" s="1047"/>
      <c r="E38" s="1047"/>
      <c r="F38" s="1047"/>
      <c r="G38" s="1047"/>
      <c r="H38" s="1047"/>
      <c r="I38" s="1048"/>
    </row>
    <row r="39" spans="1:9" ht="13.5" thickBot="1">
      <c r="A39" s="99"/>
      <c r="B39" s="1049" t="s">
        <v>137</v>
      </c>
      <c r="C39" s="1050"/>
      <c r="D39" s="1050"/>
      <c r="E39" s="1050"/>
      <c r="F39" s="1050"/>
      <c r="G39" s="1051"/>
      <c r="H39" s="587" t="s">
        <v>110</v>
      </c>
      <c r="I39" s="588" t="s">
        <v>615</v>
      </c>
    </row>
    <row r="40" spans="1:9" ht="13.5" thickBot="1">
      <c r="A40" s="99"/>
      <c r="B40" s="734" t="s">
        <v>116</v>
      </c>
      <c r="C40" s="735" t="s">
        <v>117</v>
      </c>
      <c r="D40" s="735" t="s">
        <v>117</v>
      </c>
      <c r="E40" s="820"/>
      <c r="F40" s="723" t="s">
        <v>543</v>
      </c>
      <c r="G40" s="724" t="s">
        <v>544</v>
      </c>
      <c r="H40" s="736" t="s">
        <v>117</v>
      </c>
      <c r="I40" s="737" t="s">
        <v>506</v>
      </c>
    </row>
    <row r="41" spans="1:9" ht="13.5" thickBot="1">
      <c r="A41" s="17" t="s">
        <v>118</v>
      </c>
      <c r="B41" s="589" t="s">
        <v>138</v>
      </c>
      <c r="C41" s="100" t="s">
        <v>138</v>
      </c>
      <c r="D41" s="100" t="s">
        <v>120</v>
      </c>
      <c r="E41" s="47"/>
      <c r="F41" s="105" t="s">
        <v>504</v>
      </c>
      <c r="G41" s="74" t="s">
        <v>122</v>
      </c>
      <c r="H41" s="590" t="s">
        <v>123</v>
      </c>
      <c r="I41" s="591" t="s">
        <v>507</v>
      </c>
    </row>
    <row r="42" spans="1:9" ht="13.5" thickBot="1">
      <c r="A42" s="101" t="s">
        <v>124</v>
      </c>
      <c r="B42" s="592" t="s">
        <v>125</v>
      </c>
      <c r="C42" s="593" t="s">
        <v>125</v>
      </c>
      <c r="D42" s="593" t="s">
        <v>125</v>
      </c>
      <c r="E42" s="47"/>
      <c r="F42" s="106" t="s">
        <v>125</v>
      </c>
      <c r="G42" s="74" t="s">
        <v>125</v>
      </c>
      <c r="H42" s="594" t="s">
        <v>125</v>
      </c>
      <c r="I42" s="595" t="s">
        <v>508</v>
      </c>
    </row>
    <row r="43" spans="1:9" ht="13.5" thickBot="1">
      <c r="A43" s="17" t="s">
        <v>128</v>
      </c>
      <c r="B43" s="589" t="s">
        <v>138</v>
      </c>
      <c r="C43" s="100" t="s">
        <v>130</v>
      </c>
      <c r="D43" s="100" t="s">
        <v>138</v>
      </c>
      <c r="E43" s="47"/>
      <c r="F43" s="74" t="s">
        <v>616</v>
      </c>
      <c r="G43" s="74" t="s">
        <v>504</v>
      </c>
      <c r="H43" s="589" t="s">
        <v>129</v>
      </c>
      <c r="I43" s="591" t="s">
        <v>507</v>
      </c>
    </row>
    <row r="44" spans="1:9" ht="13.5" thickBot="1">
      <c r="A44" s="17"/>
      <c r="B44" s="62" t="s">
        <v>131</v>
      </c>
      <c r="C44" s="63" t="s">
        <v>54</v>
      </c>
      <c r="D44" s="63" t="s">
        <v>53</v>
      </c>
      <c r="E44" s="47"/>
      <c r="F44" s="93" t="s">
        <v>131</v>
      </c>
      <c r="G44" s="4" t="s">
        <v>131</v>
      </c>
      <c r="H44" s="596" t="s">
        <v>110</v>
      </c>
      <c r="I44" s="65" t="s">
        <v>39</v>
      </c>
    </row>
    <row r="45" spans="1:9" ht="13.5" thickBot="1">
      <c r="A45" s="17" t="s">
        <v>11</v>
      </c>
      <c r="B45" s="597" t="s">
        <v>139</v>
      </c>
      <c r="C45" s="598" t="s">
        <v>617</v>
      </c>
      <c r="D45" s="598" t="s">
        <v>135</v>
      </c>
      <c r="E45" s="47"/>
      <c r="F45" s="278" t="s">
        <v>140</v>
      </c>
      <c r="G45" s="599" t="s">
        <v>618</v>
      </c>
      <c r="H45" s="600" t="s">
        <v>141</v>
      </c>
      <c r="I45" s="601" t="s">
        <v>509</v>
      </c>
    </row>
    <row r="46" spans="1:9" ht="12.75">
      <c r="A46" s="130">
        <v>32</v>
      </c>
      <c r="B46" s="238">
        <f>'[1]601-603, 4,5 ,6 L'!$D$22</f>
        <v>13997.984000000002</v>
      </c>
      <c r="C46" s="265"/>
      <c r="D46" s="265" t="s">
        <v>0</v>
      </c>
      <c r="E46" s="602"/>
      <c r="F46" s="798">
        <f>'[1]601-603, 4,5 ,6 L'!$M$22</f>
        <v>18492.32</v>
      </c>
      <c r="G46" s="799" t="s">
        <v>0</v>
      </c>
      <c r="H46" s="603"/>
      <c r="I46" s="603"/>
    </row>
    <row r="47" spans="1:9" ht="12.75">
      <c r="A47" s="93">
        <v>40</v>
      </c>
      <c r="B47" s="240">
        <f>'[1]601-603, 4,5 ,6 L'!$D$25</f>
        <v>13997.984000000002</v>
      </c>
      <c r="C47" s="246">
        <f>'[1]601-603, 4,5 ,6 L'!$AH$25</f>
        <v>15247.696098765433</v>
      </c>
      <c r="D47" s="246" t="s">
        <v>0</v>
      </c>
      <c r="E47" s="582"/>
      <c r="F47" s="800">
        <f>'[1]601-603, 4,5 ,6 L'!$M$25</f>
        <v>18705.120000000003</v>
      </c>
      <c r="G47" s="794">
        <f>'[1]601-603, 4,5 ,6 L'!$Y$25</f>
        <v>6916</v>
      </c>
      <c r="H47" s="604"/>
      <c r="I47" s="604"/>
    </row>
    <row r="48" spans="1:9" ht="12.75">
      <c r="A48" s="93">
        <v>50</v>
      </c>
      <c r="B48" s="240">
        <f>'[1]601-603, 4,5 ,6 L'!$D$28</f>
        <v>17424.064000000002</v>
      </c>
      <c r="C48" s="246">
        <f>'[1]601-603, 4,5 ,6 L'!$AH$28</f>
        <v>18329.528000000002</v>
      </c>
      <c r="D48" s="246">
        <f>'[1]601-604 AL'!$J$28</f>
        <v>12456.248000000001</v>
      </c>
      <c r="E48" s="241" t="s">
        <v>0</v>
      </c>
      <c r="F48" s="800">
        <f>'[1]601-603, 4,5 ,6 L'!$M$28</f>
        <v>18726.4</v>
      </c>
      <c r="G48" s="794">
        <f>'[1]601-603, 4,5 ,6 L'!$Y$28</f>
        <v>7418.2080000000005</v>
      </c>
      <c r="H48" s="604"/>
      <c r="I48" s="604"/>
    </row>
    <row r="49" spans="1:9" ht="12.75">
      <c r="A49" s="93">
        <v>65</v>
      </c>
      <c r="B49" s="240">
        <f>'[1]601-603, 4,5 ,6 L'!$D$31</f>
        <v>18207.168</v>
      </c>
      <c r="C49" s="246">
        <f>'[1]601-603, 4,5 ,6 L'!$AH$31</f>
        <v>19210.52</v>
      </c>
      <c r="D49" s="246">
        <f>'[1]601-604 AL'!$J$31</f>
        <v>13742.299842293909</v>
      </c>
      <c r="E49" s="241" t="s">
        <v>0</v>
      </c>
      <c r="F49" s="800">
        <f>'[1]601-603, 4,5 ,6 L'!$M$31</f>
        <v>21463.008</v>
      </c>
      <c r="G49" s="794">
        <f>'[1]601-603, 4,5 ,6 L'!$Y$31</f>
        <v>8405.6</v>
      </c>
      <c r="H49" s="604"/>
      <c r="I49" s="604"/>
    </row>
    <row r="50" spans="1:9" ht="12.75">
      <c r="A50" s="93">
        <v>80</v>
      </c>
      <c r="B50" s="240">
        <f>'[1]601-603, 4,5 ,6 L'!$D$34</f>
        <v>17081.456</v>
      </c>
      <c r="C50" s="246">
        <f>'[1]601-603, 4,5 ,6 L'!$AH$34</f>
        <v>20831.58498765432</v>
      </c>
      <c r="D50" s="246">
        <f>'[1]601-604 AL'!$J$34</f>
        <v>15808.912</v>
      </c>
      <c r="E50" s="241" t="s">
        <v>0</v>
      </c>
      <c r="F50" s="800">
        <f>'[1]601-603, 4,5 ,6 L'!$M$34</f>
        <v>24284.736</v>
      </c>
      <c r="G50" s="794">
        <f>'[1]601-603, 4,5 ,6 L'!$Y$34</f>
        <v>9388.736</v>
      </c>
      <c r="H50" s="604"/>
      <c r="I50" s="583">
        <f>'[1]nyomtatás'!$J$271</f>
        <v>86016.42</v>
      </c>
    </row>
    <row r="51" spans="1:9" ht="12.75">
      <c r="A51" s="93">
        <v>100</v>
      </c>
      <c r="B51" s="240">
        <f>'[1]601-603, 4,5 ,6 L'!$D$37</f>
        <v>19137.104000000003</v>
      </c>
      <c r="C51" s="246">
        <f>'[1]601-603, 4,5 ,6 L'!$AH$37</f>
        <v>24904.856592592594</v>
      </c>
      <c r="D51" s="246">
        <f>'[1]601-604 AL'!$J$37</f>
        <v>17815.615999999998</v>
      </c>
      <c r="E51" s="241" t="s">
        <v>0</v>
      </c>
      <c r="F51" s="800">
        <f>'[1]601-603, 4,5 ,6 L'!$M$37</f>
        <v>27212.864</v>
      </c>
      <c r="G51" s="794">
        <f>'[1]601-603, 4,5 ,6 L'!$Y$37</f>
        <v>11938.08</v>
      </c>
      <c r="H51" s="604"/>
      <c r="I51" s="583">
        <f>'[1]nyomtatás'!$J$272</f>
        <v>119931.42000000001</v>
      </c>
    </row>
    <row r="52" spans="1:9" ht="12.75">
      <c r="A52" s="93">
        <v>125</v>
      </c>
      <c r="B52" s="240">
        <f>'[1]601-603, 4,5 ,6 L'!$D$40</f>
        <v>24716.72</v>
      </c>
      <c r="C52" s="246">
        <f>'[1]601-603, 4,5 ,6 L'!$AH$40</f>
        <v>31405.905975308648</v>
      </c>
      <c r="D52" s="246">
        <f>'[1]601-604 AL'!$J$40</f>
        <v>21609.082996415775</v>
      </c>
      <c r="E52" s="241" t="s">
        <v>0</v>
      </c>
      <c r="F52" s="800">
        <f>'[1]601-603, 4,5 ,6 L'!$P$40</f>
        <v>17662.4</v>
      </c>
      <c r="G52" s="794">
        <f>'[1]601-603, 4,5 ,6 L'!$Y$40</f>
        <v>16019.584</v>
      </c>
      <c r="H52" s="604"/>
      <c r="I52" s="583">
        <f>'[1]nyomtatás'!$J$273</f>
        <v>130406.5</v>
      </c>
    </row>
    <row r="53" spans="1:9" ht="12.75">
      <c r="A53" s="93">
        <v>150</v>
      </c>
      <c r="B53" s="240">
        <f>'[1]601-603, 4,5 ,6 L'!$D$43</f>
        <v>30198.448000000004</v>
      </c>
      <c r="C53" s="246">
        <f>'[1]601-603, 4,5 ,6 L'!$AH$43</f>
        <v>40966.128000000004</v>
      </c>
      <c r="D53" s="246">
        <f>'[1]601-604 AL'!$J$43</f>
        <v>25328.52</v>
      </c>
      <c r="E53" s="306"/>
      <c r="F53" s="800">
        <f>'[1]601-603, 4,5 ,6 L'!$P$43</f>
        <v>22173.760000000002</v>
      </c>
      <c r="G53" s="794">
        <f>'[1]601-603, 4,5 ,6 L'!$Y$43</f>
        <v>19092.416</v>
      </c>
      <c r="H53" s="583">
        <f>'[1]601-602 F'!$D$43</f>
        <v>59083.90522222222</v>
      </c>
      <c r="I53" s="583">
        <f>'[1]nyomtatás'!$J$274</f>
        <v>155989.05000000002</v>
      </c>
    </row>
    <row r="54" spans="1:9" ht="12.75">
      <c r="A54" s="93">
        <v>200</v>
      </c>
      <c r="B54" s="240">
        <f>'[1]601-603, 4,5 ,6 L'!$D$46</f>
        <v>44392.208</v>
      </c>
      <c r="C54" s="246">
        <f>'[1]601-603, 4,5 ,6 L'!$AH$46</f>
        <v>61277.888</v>
      </c>
      <c r="D54" s="246">
        <f>'[1]601-604 AL'!$J$46</f>
        <v>43905.39939784946</v>
      </c>
      <c r="E54" s="306"/>
      <c r="F54" s="800">
        <f>'[1]601-603, 4,5 ,6 L'!$P$46</f>
        <v>35665.28</v>
      </c>
      <c r="G54" s="794">
        <f>'[1]601-603, 4,5 ,6 L'!$Y$46</f>
        <v>30111.2</v>
      </c>
      <c r="H54" s="583">
        <f>'[1]601-602 F'!$D$46</f>
        <v>79064.68177262315</v>
      </c>
      <c r="I54" s="583">
        <f>'[1]601-602 F'!$G$46</f>
        <v>216496.07</v>
      </c>
    </row>
    <row r="55" spans="1:9" ht="12.75">
      <c r="A55" s="93">
        <v>250</v>
      </c>
      <c r="B55" s="240">
        <f>'[1]601-603, 4,5 ,6 L'!$D$49</f>
        <v>84264.40361111112</v>
      </c>
      <c r="C55" s="246">
        <f>'[1]601-603, 4,5 ,6 L'!$AH$49</f>
        <v>111231.28246913583</v>
      </c>
      <c r="D55" s="246" t="s">
        <v>0</v>
      </c>
      <c r="E55" s="306"/>
      <c r="F55" s="800">
        <f>'[1]nyomtatás'!$G$276</f>
        <v>114912</v>
      </c>
      <c r="G55" s="794">
        <f>'[1]601-603, 4,5 ,6 L'!$Y$49</f>
        <v>50940.064000000006</v>
      </c>
      <c r="H55" s="583">
        <f>'[1]601-602 F'!$D$49</f>
        <v>130999.12583333335</v>
      </c>
      <c r="I55" s="583">
        <f>'[1]601-602 F'!$G$49</f>
        <v>293118.7</v>
      </c>
    </row>
    <row r="56" spans="1:9" ht="12.75">
      <c r="A56" s="251">
        <v>300</v>
      </c>
      <c r="B56" s="240">
        <f>'[1]601-603, 4,5 ,6 L'!$D$52</f>
        <v>103622.1379861111</v>
      </c>
      <c r="C56" s="246">
        <f>'[1]601-603, 4,5 ,6 L'!$AH$52</f>
        <v>145894.5540740741</v>
      </c>
      <c r="D56" s="246" t="s">
        <v>0</v>
      </c>
      <c r="E56" s="306"/>
      <c r="F56" s="801">
        <f>'[1]nyomtatás'!$G$277</f>
        <v>149811.2</v>
      </c>
      <c r="G56" s="802">
        <f>'[1]601-603, 4,5 ,6 L'!$Y$52</f>
        <v>65350.880000000005</v>
      </c>
      <c r="H56" s="583">
        <f>'[1]601-602 F'!$D$52</f>
        <v>135194.6293055556</v>
      </c>
      <c r="I56" s="583">
        <f>'[1]601-602 F'!$G$52</f>
        <v>390767.30000000005</v>
      </c>
    </row>
    <row r="57" spans="1:9" ht="12.75">
      <c r="A57" s="93">
        <v>350</v>
      </c>
      <c r="B57" s="240">
        <f>'[1]601-603, 4,5 ,6 L'!$D$55</f>
        <v>192349.92</v>
      </c>
      <c r="C57" s="246">
        <f>'[1]601-603, 4,5 ,6 L'!$AH$55</f>
        <v>261556.736</v>
      </c>
      <c r="D57" s="279"/>
      <c r="E57" s="306"/>
      <c r="F57" s="800">
        <f>'[1]nyomtatás'!$G$278</f>
        <v>187540.64</v>
      </c>
      <c r="G57" s="794"/>
      <c r="H57" s="583">
        <f>'[1]601-602 F'!$D$55</f>
        <v>224681.00083333335</v>
      </c>
      <c r="I57" s="583">
        <f>'[1]601-602 F'!$G$55</f>
        <v>555245.74</v>
      </c>
    </row>
    <row r="58" spans="1:9" ht="13.5" thickBot="1">
      <c r="A58" s="93">
        <v>400</v>
      </c>
      <c r="B58" s="240">
        <f>'[1]601-603, 4,5 ,6 L'!$D$58</f>
        <v>319800.096</v>
      </c>
      <c r="C58" s="246">
        <f>'[1]601-603, 4,5 ,6 L'!$AH$58</f>
        <v>381469.536</v>
      </c>
      <c r="D58" s="279"/>
      <c r="E58" s="306"/>
      <c r="F58" s="803">
        <f>'[1]nyomtatás'!$G$279</f>
        <v>244528.48</v>
      </c>
      <c r="G58" s="804"/>
      <c r="H58" s="583">
        <f>'[1]601-602 F'!$D$58</f>
        <v>299510.8536388889</v>
      </c>
      <c r="I58" s="583">
        <f>'[1]601-602 F'!$G$58</f>
        <v>744488.78</v>
      </c>
    </row>
    <row r="59" spans="1:9" ht="12.75">
      <c r="A59" s="93">
        <v>450</v>
      </c>
      <c r="B59" s="605"/>
      <c r="C59" s="246"/>
      <c r="D59" s="279"/>
      <c r="E59" s="306"/>
      <c r="F59" s="108"/>
      <c r="G59" s="91"/>
      <c r="H59" s="584">
        <f>'[1]601-602 F'!$D$61</f>
        <v>538913.7593194445</v>
      </c>
      <c r="I59" s="583"/>
    </row>
    <row r="60" spans="1:9" ht="12.75">
      <c r="A60" s="93">
        <v>500</v>
      </c>
      <c r="B60" s="605"/>
      <c r="C60" s="246"/>
      <c r="D60" s="279"/>
      <c r="E60" s="306"/>
      <c r="F60" s="108"/>
      <c r="G60" s="91"/>
      <c r="H60" s="584">
        <f>'[1]601-602 F'!$D$64</f>
        <v>643243.7159166668</v>
      </c>
      <c r="I60" s="583"/>
    </row>
    <row r="61" spans="1:9" ht="12.75">
      <c r="A61" s="93">
        <v>600</v>
      </c>
      <c r="B61" s="605"/>
      <c r="C61" s="246"/>
      <c r="D61" s="279"/>
      <c r="E61" s="306"/>
      <c r="F61" s="108"/>
      <c r="G61" s="91"/>
      <c r="H61" s="584">
        <f>'[1]601-602 F'!$D$67</f>
        <v>874429.3193370564</v>
      </c>
      <c r="I61" s="583"/>
    </row>
    <row r="62" spans="1:9" ht="12.75">
      <c r="A62" s="93">
        <v>700</v>
      </c>
      <c r="B62" s="605"/>
      <c r="C62" s="279"/>
      <c r="D62" s="279"/>
      <c r="E62" s="306"/>
      <c r="F62" s="108"/>
      <c r="G62" s="91"/>
      <c r="H62" s="584">
        <f>'[1]601-602 F'!$D$70</f>
        <v>1026962.5856</v>
      </c>
      <c r="I62" s="583"/>
    </row>
    <row r="63" spans="1:9" ht="12.75">
      <c r="A63" s="93">
        <v>800</v>
      </c>
      <c r="B63" s="605"/>
      <c r="C63" s="279"/>
      <c r="D63" s="279"/>
      <c r="E63" s="582"/>
      <c r="F63" s="108"/>
      <c r="G63" s="91"/>
      <c r="H63" s="584">
        <f>'[1]nyomtatás'!$I$284</f>
        <v>1138553.4927835052</v>
      </c>
      <c r="I63" s="583"/>
    </row>
    <row r="64" spans="1:9" ht="13.5" thickBot="1">
      <c r="A64" s="95">
        <v>1000</v>
      </c>
      <c r="B64" s="407"/>
      <c r="C64" s="329"/>
      <c r="D64" s="329"/>
      <c r="E64" s="405"/>
      <c r="F64" s="607"/>
      <c r="G64" s="277"/>
      <c r="H64" s="585">
        <f>'[1]nyomtatás'!$I$285</f>
        <v>3228639.9040000006</v>
      </c>
      <c r="I64" s="606"/>
    </row>
    <row r="65" spans="1:9" ht="12.75">
      <c r="A65" s="1052"/>
      <c r="B65" s="1052"/>
      <c r="C65" s="1052"/>
      <c r="D65" s="1052"/>
      <c r="E65" s="1052"/>
      <c r="F65" s="1052"/>
      <c r="G65" s="1052"/>
      <c r="H65" s="1052"/>
      <c r="I65" s="108"/>
    </row>
    <row r="66" spans="1:9" ht="12.75">
      <c r="A66" s="46" t="s">
        <v>0</v>
      </c>
      <c r="B66" s="108"/>
      <c r="C66" s="108"/>
      <c r="D66" s="108"/>
      <c r="E66" s="108"/>
      <c r="F66" s="108"/>
      <c r="G66" s="108"/>
      <c r="H66" s="91"/>
      <c r="I66" s="108"/>
    </row>
    <row r="67" spans="1:9" ht="13.5" thickBot="1">
      <c r="A67" s="46"/>
      <c r="B67" s="108"/>
      <c r="C67" s="108"/>
      <c r="D67" s="108"/>
      <c r="E67" s="108"/>
      <c r="F67" s="108"/>
      <c r="G67" s="108"/>
      <c r="H67" s="91"/>
      <c r="I67" s="108"/>
    </row>
    <row r="68" spans="2:9" ht="13.5" thickBot="1">
      <c r="B68" s="1053" t="s">
        <v>142</v>
      </c>
      <c r="C68" s="1053"/>
      <c r="D68" s="1053"/>
      <c r="E68" s="1053"/>
      <c r="F68" s="1053"/>
      <c r="G68" s="738" t="s">
        <v>143</v>
      </c>
      <c r="H68" s="91"/>
      <c r="I68" s="108"/>
    </row>
    <row r="69" spans="2:9" ht="13.5" thickBot="1">
      <c r="B69" s="1054" t="s">
        <v>144</v>
      </c>
      <c r="C69" s="1054"/>
      <c r="D69" s="1054"/>
      <c r="E69" s="1054"/>
      <c r="F69" s="1054"/>
      <c r="G69" s="1054"/>
      <c r="H69" s="91"/>
      <c r="I69" s="108"/>
    </row>
    <row r="70" spans="2:9" ht="23.25" thickBot="1">
      <c r="B70" s="109" t="s">
        <v>145</v>
      </c>
      <c r="C70" s="110" t="s">
        <v>146</v>
      </c>
      <c r="D70" s="110" t="s">
        <v>147</v>
      </c>
      <c r="E70" s="111" t="s">
        <v>148</v>
      </c>
      <c r="F70" s="110" t="s">
        <v>149</v>
      </c>
      <c r="G70" s="112" t="s">
        <v>150</v>
      </c>
      <c r="H70" s="91"/>
      <c r="I70" s="108"/>
    </row>
    <row r="71" spans="2:9" ht="12.75" customHeight="1">
      <c r="B71" s="821" t="s">
        <v>681</v>
      </c>
      <c r="C71" s="118">
        <v>1197</v>
      </c>
      <c r="D71" s="118">
        <v>20</v>
      </c>
      <c r="E71" s="119"/>
      <c r="F71" s="739"/>
      <c r="G71" s="805">
        <f>'[1]nyomtatás'!$H$292</f>
        <v>16189.824</v>
      </c>
      <c r="H71" s="91"/>
      <c r="I71" s="108"/>
    </row>
    <row r="72" spans="2:9" ht="12.75">
      <c r="B72" s="822" t="s">
        <v>683</v>
      </c>
      <c r="C72" s="113">
        <v>1197</v>
      </c>
      <c r="D72" s="114" t="s">
        <v>684</v>
      </c>
      <c r="E72" s="115"/>
      <c r="F72" s="740"/>
      <c r="G72" s="806">
        <f>'[1]nyomtatás'!$H$293</f>
        <v>16189.824</v>
      </c>
      <c r="H72" s="91"/>
      <c r="I72" s="108"/>
    </row>
    <row r="73" spans="2:9" ht="12.75" customHeight="1" thickBot="1">
      <c r="B73" s="823" t="s">
        <v>682</v>
      </c>
      <c r="C73" s="741">
        <v>1197</v>
      </c>
      <c r="D73" s="742" t="s">
        <v>685</v>
      </c>
      <c r="E73" s="743"/>
      <c r="F73" s="744"/>
      <c r="G73" s="807">
        <f>'[1]nyomtatás'!$H$294</f>
        <v>16189.824</v>
      </c>
      <c r="H73" s="91"/>
      <c r="I73" s="108"/>
    </row>
    <row r="74" spans="2:9" ht="12.75" customHeight="1">
      <c r="B74" s="1055" t="s">
        <v>619</v>
      </c>
      <c r="C74" s="641">
        <v>1198</v>
      </c>
      <c r="D74" s="642" t="s">
        <v>620</v>
      </c>
      <c r="E74" s="119" t="s">
        <v>621</v>
      </c>
      <c r="F74" s="118" t="s">
        <v>622</v>
      </c>
      <c r="G74" s="805">
        <f>'[1]612-613-614'!$D$28</f>
        <v>10048.416000000001</v>
      </c>
      <c r="H74" s="91"/>
      <c r="I74" s="108"/>
    </row>
    <row r="75" spans="2:9" ht="12.75">
      <c r="B75" s="1056"/>
      <c r="C75" s="643">
        <v>1198</v>
      </c>
      <c r="D75" s="644">
        <v>48</v>
      </c>
      <c r="E75" s="115" t="s">
        <v>623</v>
      </c>
      <c r="F75" s="114">
        <v>100</v>
      </c>
      <c r="G75" s="808">
        <f>'[1]nyomtatás'!$H$296</f>
        <v>10048.416000000001</v>
      </c>
      <c r="H75" s="91"/>
      <c r="I75" s="108"/>
    </row>
    <row r="76" spans="2:9" ht="12.75" customHeight="1">
      <c r="B76" s="1056"/>
      <c r="C76" s="643">
        <v>1198</v>
      </c>
      <c r="D76" s="644" t="s">
        <v>624</v>
      </c>
      <c r="E76" s="115" t="s">
        <v>625</v>
      </c>
      <c r="F76" s="114" t="s">
        <v>166</v>
      </c>
      <c r="G76" s="808">
        <f>'[1]nyomtatás'!$H$297</f>
        <v>10048.416000000001</v>
      </c>
      <c r="H76" s="91"/>
      <c r="I76" s="108"/>
    </row>
    <row r="77" spans="2:9" ht="12.75">
      <c r="B77" s="1056"/>
      <c r="C77" s="643">
        <v>1198</v>
      </c>
      <c r="D77" s="645">
        <v>177</v>
      </c>
      <c r="E77" s="117" t="s">
        <v>626</v>
      </c>
      <c r="F77" s="116">
        <v>200</v>
      </c>
      <c r="G77" s="809">
        <f>'[1]nyomtatás'!$H$298</f>
        <v>14781.088</v>
      </c>
      <c r="H77" s="91"/>
      <c r="I77" s="108"/>
    </row>
    <row r="78" spans="2:9" ht="12.75">
      <c r="B78" s="1056"/>
      <c r="C78" s="643">
        <v>1198</v>
      </c>
      <c r="D78" s="644">
        <v>281</v>
      </c>
      <c r="E78" s="115" t="s">
        <v>627</v>
      </c>
      <c r="F78" s="114">
        <v>250</v>
      </c>
      <c r="G78" s="808">
        <f>'[1]nyomtatás'!$H$299</f>
        <v>16057.888</v>
      </c>
      <c r="H78" s="91"/>
      <c r="I78" s="108"/>
    </row>
    <row r="79" spans="2:9" ht="12.75">
      <c r="B79" s="1056"/>
      <c r="C79" s="643">
        <v>1198</v>
      </c>
      <c r="D79" s="644">
        <v>410</v>
      </c>
      <c r="E79" s="115" t="s">
        <v>628</v>
      </c>
      <c r="F79" s="114">
        <v>300</v>
      </c>
      <c r="G79" s="808">
        <f>'[1]nyomtatás'!$H$300</f>
        <v>18475.296</v>
      </c>
      <c r="H79" s="91"/>
      <c r="I79" s="108"/>
    </row>
    <row r="80" spans="2:9" ht="13.5" thickBot="1">
      <c r="B80" s="1057"/>
      <c r="C80" s="646"/>
      <c r="D80" s="824"/>
      <c r="E80" s="743"/>
      <c r="F80" s="742"/>
      <c r="G80" s="825"/>
      <c r="H80" s="91"/>
      <c r="I80" s="108"/>
    </row>
    <row r="81" spans="2:9" ht="13.5" thickBot="1">
      <c r="B81" s="1058" t="s">
        <v>151</v>
      </c>
      <c r="C81" s="1059"/>
      <c r="D81" s="1059"/>
      <c r="E81" s="1059"/>
      <c r="F81" s="1059"/>
      <c r="G81" s="1060"/>
      <c r="H81" s="640" t="s">
        <v>640</v>
      </c>
      <c r="I81" s="108"/>
    </row>
    <row r="82" spans="2:9" ht="12.75">
      <c r="B82" s="1072" t="s">
        <v>152</v>
      </c>
      <c r="C82" s="637" t="s">
        <v>153</v>
      </c>
      <c r="D82" s="638">
        <v>8</v>
      </c>
      <c r="E82" s="638" t="s">
        <v>154</v>
      </c>
      <c r="F82" s="638" t="s">
        <v>155</v>
      </c>
      <c r="G82" s="810">
        <f>'[1]nyomtatás'!H303</f>
        <v>29150.248000000003</v>
      </c>
      <c r="H82" s="746" t="s">
        <v>480</v>
      </c>
      <c r="I82" s="813">
        <f>'[1]nyomtatás'!J303</f>
        <v>33196.8</v>
      </c>
    </row>
    <row r="83" spans="2:9" ht="12.75">
      <c r="B83" s="1073"/>
      <c r="C83" s="639" t="s">
        <v>156</v>
      </c>
      <c r="D83" s="279">
        <v>8</v>
      </c>
      <c r="E83" s="279" t="s">
        <v>154</v>
      </c>
      <c r="F83" s="279" t="s">
        <v>155</v>
      </c>
      <c r="G83" s="811">
        <f>'[1]nyomtatás'!H304</f>
        <v>36572.71200000001</v>
      </c>
      <c r="H83" s="747" t="s">
        <v>641</v>
      </c>
      <c r="I83" s="814">
        <f>'[1]nyomtatás'!J304</f>
        <v>53200</v>
      </c>
    </row>
    <row r="84" spans="2:9" ht="12.75" customHeight="1">
      <c r="B84" s="1073"/>
      <c r="C84" s="639" t="s">
        <v>157</v>
      </c>
      <c r="D84" s="279">
        <v>16</v>
      </c>
      <c r="E84" s="279" t="s">
        <v>154</v>
      </c>
      <c r="F84" s="279" t="s">
        <v>158</v>
      </c>
      <c r="G84" s="811">
        <f>'[1]nyomtatás'!H305</f>
        <v>32857.224</v>
      </c>
      <c r="H84" s="747" t="s">
        <v>642</v>
      </c>
      <c r="I84" s="814">
        <f>'[1]nyomtatás'!J305</f>
        <v>53200</v>
      </c>
    </row>
    <row r="85" spans="1:9" ht="12.75">
      <c r="A85" s="46"/>
      <c r="B85" s="1073"/>
      <c r="C85" s="639" t="s">
        <v>159</v>
      </c>
      <c r="D85" s="279">
        <v>16</v>
      </c>
      <c r="E85" s="279" t="s">
        <v>154</v>
      </c>
      <c r="F85" s="279" t="s">
        <v>158</v>
      </c>
      <c r="G85" s="811">
        <f>'[1]nyomtatás'!H306</f>
        <v>40836.16</v>
      </c>
      <c r="H85" s="747" t="s">
        <v>481</v>
      </c>
      <c r="I85" s="814">
        <f>'[1]nyomtatás'!J306</f>
        <v>84694.40000000001</v>
      </c>
    </row>
    <row r="86" spans="1:9" ht="12.75">
      <c r="A86" s="46"/>
      <c r="B86" s="1073"/>
      <c r="C86" s="639" t="s">
        <v>160</v>
      </c>
      <c r="D86" s="279">
        <v>16</v>
      </c>
      <c r="E86" s="279" t="s">
        <v>161</v>
      </c>
      <c r="F86" s="279" t="s">
        <v>158</v>
      </c>
      <c r="G86" s="811">
        <f>'[1]nyomtatás'!H307</f>
        <v>54103.17600000001</v>
      </c>
      <c r="H86" s="747" t="s">
        <v>630</v>
      </c>
      <c r="I86" s="814">
        <f>'[1]nyomtatás'!J307</f>
        <v>84694.40000000001</v>
      </c>
    </row>
    <row r="87" spans="1:9" ht="12.75">
      <c r="A87" s="46"/>
      <c r="B87" s="1073"/>
      <c r="C87" s="639" t="s">
        <v>162</v>
      </c>
      <c r="D87" s="279">
        <v>24</v>
      </c>
      <c r="E87" s="279" t="s">
        <v>161</v>
      </c>
      <c r="F87" s="279" t="s">
        <v>158</v>
      </c>
      <c r="G87" s="811">
        <f>'[1]nyomtatás'!H308</f>
        <v>61545.85600000001</v>
      </c>
      <c r="H87" s="747" t="s">
        <v>643</v>
      </c>
      <c r="I87" s="814">
        <f>'[1]nyomtatás'!J308</f>
        <v>168963.2</v>
      </c>
    </row>
    <row r="88" spans="1:9" ht="12.75">
      <c r="A88" s="46"/>
      <c r="B88" s="1073"/>
      <c r="C88" s="639" t="s">
        <v>163</v>
      </c>
      <c r="D88" s="279">
        <v>32</v>
      </c>
      <c r="E88" s="279" t="s">
        <v>154</v>
      </c>
      <c r="F88" s="279" t="s">
        <v>158</v>
      </c>
      <c r="G88" s="811">
        <f>'[1]nyomtatás'!H309</f>
        <v>56401.41600000001</v>
      </c>
      <c r="H88" s="747" t="s">
        <v>631</v>
      </c>
      <c r="I88" s="814">
        <f>'[1]nyomtatás'!J309</f>
        <v>168963.2</v>
      </c>
    </row>
    <row r="89" spans="1:9" ht="12.75">
      <c r="A89" s="46"/>
      <c r="B89" s="1073"/>
      <c r="C89" s="639" t="s">
        <v>164</v>
      </c>
      <c r="D89" s="279">
        <v>32</v>
      </c>
      <c r="E89" s="279" t="s">
        <v>154</v>
      </c>
      <c r="F89" s="279" t="s">
        <v>158</v>
      </c>
      <c r="G89" s="811">
        <f>'[1]nyomtatás'!H310</f>
        <v>61545.85600000001</v>
      </c>
      <c r="H89" s="747" t="s">
        <v>632</v>
      </c>
      <c r="I89" s="814">
        <f>'[1]nyomtatás'!J310</f>
        <v>185561.6</v>
      </c>
    </row>
    <row r="90" spans="1:9" ht="13.5" thickBot="1">
      <c r="A90" s="46"/>
      <c r="B90" s="1074"/>
      <c r="C90" s="745" t="s">
        <v>165</v>
      </c>
      <c r="D90" s="329">
        <v>40</v>
      </c>
      <c r="E90" s="329" t="s">
        <v>161</v>
      </c>
      <c r="F90" s="329" t="s">
        <v>166</v>
      </c>
      <c r="G90" s="812">
        <f>'[1]nyomtatás'!H311</f>
        <v>71377.21600000001</v>
      </c>
      <c r="H90" s="747" t="s">
        <v>633</v>
      </c>
      <c r="I90" s="814">
        <f>'[1]nyomtatás'!J311</f>
        <v>195776</v>
      </c>
    </row>
    <row r="91" spans="1:9" ht="12.75">
      <c r="A91" s="46"/>
      <c r="B91" s="1075"/>
      <c r="C91" s="108"/>
      <c r="D91" s="108"/>
      <c r="E91" s="108"/>
      <c r="F91" s="108"/>
      <c r="G91" s="91"/>
      <c r="H91" s="747" t="s">
        <v>634</v>
      </c>
      <c r="I91" s="814">
        <f>'[1]nyomtatás'!J312</f>
        <v>229824</v>
      </c>
    </row>
    <row r="92" spans="1:9" ht="13.5" thickBot="1">
      <c r="A92" s="46"/>
      <c r="B92" s="1075"/>
      <c r="C92" s="108"/>
      <c r="D92" s="108"/>
      <c r="E92" s="108"/>
      <c r="F92" s="108"/>
      <c r="G92" s="91"/>
      <c r="H92" s="748" t="s">
        <v>629</v>
      </c>
      <c r="I92" s="815">
        <f>'[1]nyomtatás'!J313</f>
        <v>383891.2</v>
      </c>
    </row>
    <row r="93" spans="1:9" ht="12.75" customHeight="1" thickBot="1">
      <c r="A93" s="46"/>
      <c r="B93" s="1076" t="s">
        <v>167</v>
      </c>
      <c r="C93" s="1076"/>
      <c r="D93" s="1076"/>
      <c r="E93" s="1076"/>
      <c r="F93" s="1076"/>
      <c r="G93" s="1076"/>
      <c r="H93" s="91"/>
      <c r="I93" s="108"/>
    </row>
    <row r="94" spans="1:9" ht="12.75" customHeight="1">
      <c r="A94" s="46"/>
      <c r="B94" s="1077" t="s">
        <v>686</v>
      </c>
      <c r="C94" s="766" t="s">
        <v>644</v>
      </c>
      <c r="D94" s="749" t="s">
        <v>645</v>
      </c>
      <c r="E94" s="750" t="s">
        <v>510</v>
      </c>
      <c r="F94" s="767">
        <v>14</v>
      </c>
      <c r="G94" s="816">
        <f>'[1]nyomtatás'!H315</f>
        <v>18505.088</v>
      </c>
      <c r="H94" s="91"/>
      <c r="I94" s="108"/>
    </row>
    <row r="95" spans="1:9" ht="12.75">
      <c r="A95" s="46"/>
      <c r="B95" s="1078"/>
      <c r="C95" s="762" t="s">
        <v>646</v>
      </c>
      <c r="D95" s="751" t="s">
        <v>647</v>
      </c>
      <c r="E95" s="752" t="s">
        <v>510</v>
      </c>
      <c r="F95" s="768">
        <v>14</v>
      </c>
      <c r="G95" s="817">
        <f>'[1]nyomtatás'!H316</f>
        <v>22046.08</v>
      </c>
      <c r="H95" s="91"/>
      <c r="I95" s="108"/>
    </row>
    <row r="96" spans="1:9" ht="12.75" customHeight="1">
      <c r="A96" s="46"/>
      <c r="B96" s="1078"/>
      <c r="C96" s="762" t="s">
        <v>648</v>
      </c>
      <c r="D96" s="751" t="s">
        <v>649</v>
      </c>
      <c r="E96" s="752" t="s">
        <v>511</v>
      </c>
      <c r="F96" s="768">
        <v>17</v>
      </c>
      <c r="G96" s="817">
        <f>'[1]nyomtatás'!H317</f>
        <v>27795.936</v>
      </c>
      <c r="H96" s="91"/>
      <c r="I96" s="108"/>
    </row>
    <row r="97" spans="1:9" ht="12.75">
      <c r="A97" s="46"/>
      <c r="B97" s="1078"/>
      <c r="C97" s="762" t="s">
        <v>650</v>
      </c>
      <c r="D97" s="751" t="s">
        <v>651</v>
      </c>
      <c r="E97" s="752" t="s">
        <v>511</v>
      </c>
      <c r="F97" s="768">
        <v>17</v>
      </c>
      <c r="G97" s="817">
        <f>'[1]nyomtatás'!H318</f>
        <v>35869.568</v>
      </c>
      <c r="H97" s="91"/>
      <c r="I97" s="108"/>
    </row>
    <row r="98" spans="1:9" ht="12.75">
      <c r="A98" s="46"/>
      <c r="B98" s="1078"/>
      <c r="C98" s="762" t="s">
        <v>652</v>
      </c>
      <c r="D98" s="751" t="s">
        <v>653</v>
      </c>
      <c r="E98" s="753" t="s">
        <v>512</v>
      </c>
      <c r="F98" s="768">
        <v>17</v>
      </c>
      <c r="G98" s="817">
        <f>'[1]nyomtatás'!H319</f>
        <v>43875.10400000001</v>
      </c>
      <c r="H98" s="91"/>
      <c r="I98" s="108"/>
    </row>
    <row r="99" spans="1:9" ht="12.75">
      <c r="A99" s="46"/>
      <c r="B99" s="1078"/>
      <c r="C99" s="762" t="s">
        <v>654</v>
      </c>
      <c r="D99" s="751" t="s">
        <v>655</v>
      </c>
      <c r="E99" s="753" t="s">
        <v>512</v>
      </c>
      <c r="F99" s="768">
        <v>22</v>
      </c>
      <c r="G99" s="817">
        <f>'[1]nyomtatás'!H320</f>
        <v>57796.48</v>
      </c>
      <c r="H99" s="91"/>
      <c r="I99" s="108"/>
    </row>
    <row r="100" spans="1:9" ht="12.75">
      <c r="A100" s="46"/>
      <c r="B100" s="1078"/>
      <c r="C100" s="762" t="s">
        <v>656</v>
      </c>
      <c r="D100" s="754" t="s">
        <v>657</v>
      </c>
      <c r="E100" s="753" t="s">
        <v>658</v>
      </c>
      <c r="F100" s="769">
        <v>22</v>
      </c>
      <c r="G100" s="817">
        <f>'[1]nyomtatás'!H321</f>
        <v>74556.60800000001</v>
      </c>
      <c r="H100" s="91"/>
      <c r="I100" s="108"/>
    </row>
    <row r="101" spans="1:9" ht="12.75">
      <c r="A101" s="46"/>
      <c r="B101" s="1078"/>
      <c r="C101" s="762" t="s">
        <v>659</v>
      </c>
      <c r="D101" s="755" t="s">
        <v>660</v>
      </c>
      <c r="E101" s="100" t="s">
        <v>513</v>
      </c>
      <c r="F101" s="591">
        <v>27</v>
      </c>
      <c r="G101" s="817">
        <f>'[1]nyomtatás'!H322</f>
        <v>113745.856</v>
      </c>
      <c r="H101" s="91"/>
      <c r="I101" s="108"/>
    </row>
    <row r="102" spans="1:9" ht="13.5" thickBot="1">
      <c r="A102" s="46"/>
      <c r="B102" s="1079"/>
      <c r="C102" s="826" t="s">
        <v>688</v>
      </c>
      <c r="D102" s="826" t="s">
        <v>689</v>
      </c>
      <c r="E102" s="756" t="s">
        <v>690</v>
      </c>
      <c r="F102" s="756">
        <v>36</v>
      </c>
      <c r="G102" s="818">
        <f>'[1]nyomtatás'!H323</f>
        <v>200057.53600000002</v>
      </c>
      <c r="H102" s="91"/>
      <c r="I102" s="108"/>
    </row>
    <row r="103" spans="1:7" ht="12.75" customHeight="1">
      <c r="A103" s="46"/>
      <c r="B103" s="1061" t="s">
        <v>687</v>
      </c>
      <c r="C103" s="760" t="s">
        <v>662</v>
      </c>
      <c r="D103" s="761" t="s">
        <v>663</v>
      </c>
      <c r="E103" s="750" t="s">
        <v>510</v>
      </c>
      <c r="F103" s="722">
        <v>14</v>
      </c>
      <c r="G103" s="819">
        <f>'[1]nyomtatás'!H324</f>
        <v>22748.32</v>
      </c>
    </row>
    <row r="104" spans="1:7" ht="12.75">
      <c r="A104" s="46"/>
      <c r="B104" s="1061"/>
      <c r="C104" s="762" t="s">
        <v>664</v>
      </c>
      <c r="D104" s="757" t="s">
        <v>665</v>
      </c>
      <c r="E104" s="120" t="s">
        <v>510</v>
      </c>
      <c r="F104" s="763">
        <v>14</v>
      </c>
      <c r="G104" s="814">
        <f>'[1]nyomtatás'!H325</f>
        <v>34133.12</v>
      </c>
    </row>
    <row r="105" spans="1:9" ht="12.75" customHeight="1">
      <c r="A105" s="46"/>
      <c r="B105" s="1061"/>
      <c r="C105" s="762" t="s">
        <v>666</v>
      </c>
      <c r="D105" s="757" t="s">
        <v>667</v>
      </c>
      <c r="E105" s="120" t="s">
        <v>511</v>
      </c>
      <c r="F105" s="763">
        <v>17</v>
      </c>
      <c r="G105" s="814">
        <f>'[1]nyomtatás'!H326</f>
        <v>34133.12</v>
      </c>
      <c r="I105" s="30" t="s">
        <v>0</v>
      </c>
    </row>
    <row r="106" spans="1:9" ht="12.75">
      <c r="A106" s="46"/>
      <c r="B106" s="1061"/>
      <c r="C106" s="762" t="s">
        <v>668</v>
      </c>
      <c r="D106" s="757" t="s">
        <v>669</v>
      </c>
      <c r="E106" s="120" t="s">
        <v>511</v>
      </c>
      <c r="F106" s="763">
        <v>17</v>
      </c>
      <c r="G106" s="814">
        <f>'[1]nyomtatás'!H327</f>
        <v>40248.992</v>
      </c>
      <c r="I106" s="30"/>
    </row>
    <row r="107" spans="1:9" ht="12.75">
      <c r="A107" s="46"/>
      <c r="B107" s="1061"/>
      <c r="C107" s="762" t="s">
        <v>670</v>
      </c>
      <c r="D107" s="757" t="s">
        <v>671</v>
      </c>
      <c r="E107" s="120" t="s">
        <v>512</v>
      </c>
      <c r="F107" s="763">
        <v>17</v>
      </c>
      <c r="G107" s="814">
        <f>'[1]nyomtatás'!H328</f>
        <v>49199.36</v>
      </c>
      <c r="I107" s="30"/>
    </row>
    <row r="108" spans="1:9" ht="12.75">
      <c r="A108" s="46"/>
      <c r="B108" s="1061"/>
      <c r="C108" s="762" t="s">
        <v>672</v>
      </c>
      <c r="D108" s="757" t="s">
        <v>673</v>
      </c>
      <c r="E108" s="120" t="s">
        <v>512</v>
      </c>
      <c r="F108" s="763">
        <v>22</v>
      </c>
      <c r="G108" s="814">
        <f>'[1]nyomtatás'!H329</f>
        <v>71679.552</v>
      </c>
      <c r="I108" s="30"/>
    </row>
    <row r="109" spans="1:9" ht="12.75">
      <c r="A109" s="46"/>
      <c r="B109" s="1061"/>
      <c r="C109" s="762" t="s">
        <v>674</v>
      </c>
      <c r="D109" s="757" t="s">
        <v>675</v>
      </c>
      <c r="E109" s="120" t="s">
        <v>658</v>
      </c>
      <c r="F109" s="763">
        <v>22</v>
      </c>
      <c r="G109" s="814">
        <f>'[1]nyomtatás'!H330</f>
        <v>92308.38399999999</v>
      </c>
      <c r="I109" s="30"/>
    </row>
    <row r="110" spans="1:9" ht="12.75">
      <c r="A110" s="46" t="s">
        <v>0</v>
      </c>
      <c r="B110" s="1061"/>
      <c r="C110" s="762" t="s">
        <v>676</v>
      </c>
      <c r="D110" s="757" t="s">
        <v>677</v>
      </c>
      <c r="E110" s="120" t="s">
        <v>513</v>
      </c>
      <c r="F110" s="763">
        <v>27</v>
      </c>
      <c r="G110" s="814">
        <f>'[1]nyomtatás'!H331</f>
        <v>141418.368</v>
      </c>
      <c r="I110" s="30"/>
    </row>
    <row r="111" spans="1:9" ht="13.5" thickBot="1">
      <c r="A111" s="46" t="s">
        <v>0</v>
      </c>
      <c r="B111" s="1062"/>
      <c r="C111" s="764" t="s">
        <v>678</v>
      </c>
      <c r="D111" s="758" t="s">
        <v>679</v>
      </c>
      <c r="E111" s="759" t="s">
        <v>661</v>
      </c>
      <c r="F111" s="765">
        <v>36</v>
      </c>
      <c r="G111" s="815">
        <f>'[1]nyomtatás'!H332</f>
        <v>198704.12800000003</v>
      </c>
      <c r="I111" s="30"/>
    </row>
    <row r="112" spans="1:9" ht="15" thickBot="1">
      <c r="A112" s="46"/>
      <c r="B112" s="1043" t="s">
        <v>680</v>
      </c>
      <c r="C112" s="1044"/>
      <c r="D112" s="1044"/>
      <c r="E112" s="1044"/>
      <c r="F112" s="1044"/>
      <c r="G112" s="1045"/>
      <c r="I112" s="30"/>
    </row>
    <row r="113" spans="2:7" ht="12.75">
      <c r="B113" s="1037" t="s">
        <v>514</v>
      </c>
      <c r="C113" s="1038"/>
      <c r="D113" s="1038"/>
      <c r="E113" s="1038"/>
      <c r="F113" s="1038"/>
      <c r="G113" s="1039"/>
    </row>
    <row r="114" spans="2:7" ht="13.5" thickBot="1">
      <c r="B114" s="1040"/>
      <c r="C114" s="1041"/>
      <c r="D114" s="1041"/>
      <c r="E114" s="1041"/>
      <c r="F114" s="1041"/>
      <c r="G114" s="1042"/>
    </row>
  </sheetData>
  <mergeCells count="18">
    <mergeCell ref="B82:B90"/>
    <mergeCell ref="B91:B92"/>
    <mergeCell ref="B93:G93"/>
    <mergeCell ref="B94:B102"/>
    <mergeCell ref="B8:I8"/>
    <mergeCell ref="A8:A10"/>
    <mergeCell ref="B9:I9"/>
    <mergeCell ref="A36:I36"/>
    <mergeCell ref="B113:G114"/>
    <mergeCell ref="B112:G112"/>
    <mergeCell ref="B38:I38"/>
    <mergeCell ref="B39:G39"/>
    <mergeCell ref="A65:H65"/>
    <mergeCell ref="B68:F68"/>
    <mergeCell ref="B69:G69"/>
    <mergeCell ref="B74:B80"/>
    <mergeCell ref="B81:G81"/>
    <mergeCell ref="B103:B111"/>
  </mergeCells>
  <hyperlinks>
    <hyperlink ref="J6" location="Tartalomjegyzék!A1" display="Vissza"/>
  </hyperlink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5" r:id="rId2"/>
  <headerFooter alignWithMargins="0">
    <oddHeader>&amp;LALBION KFT
2058 BUDAÖRS PF.77.
GYÁR U. 2.&amp;C&amp;"Arial,Félkövér"&amp;18ÁRJEGYZÉK&amp;R&amp;A
&amp;D</oddHeader>
    <oddFooter>&amp;LTel/Fax: (+36) 23 420-036
             (+36) 23 421-004
E-mail:info@albionkft.hu&amp;Cwww.albionkft.hu
&amp;RAz esetleges hibákért,
felelősséget nem vállalunk.</oddFooter>
  </headerFooter>
  <ignoredErrors>
    <ignoredError sqref="I28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7"/>
  <dimension ref="A6:J37"/>
  <sheetViews>
    <sheetView workbookViewId="0" topLeftCell="A1">
      <selection activeCell="J6" sqref="J6"/>
    </sheetView>
  </sheetViews>
  <sheetFormatPr defaultColWidth="9.140625" defaultRowHeight="12.75"/>
  <cols>
    <col min="2" max="2" width="9.8515625" style="0" customWidth="1"/>
    <col min="3" max="3" width="10.57421875" style="0" customWidth="1"/>
    <col min="4" max="4" width="9.7109375" style="0" customWidth="1"/>
    <col min="5" max="6" width="10.00390625" style="0" customWidth="1"/>
    <col min="8" max="8" width="9.7109375" style="0" customWidth="1"/>
  </cols>
  <sheetData>
    <row r="6" ht="12.75">
      <c r="J6" s="223" t="s">
        <v>457</v>
      </c>
    </row>
    <row r="7" spans="1:8" ht="15" thickBot="1">
      <c r="A7" s="46"/>
      <c r="B7" s="121"/>
      <c r="C7" s="121"/>
      <c r="D7" s="121"/>
      <c r="E7" s="121"/>
      <c r="F7" s="121"/>
      <c r="G7" s="121"/>
      <c r="H7" s="122" t="s">
        <v>45</v>
      </c>
    </row>
    <row r="8" spans="1:8" ht="15" customHeight="1" thickBot="1">
      <c r="A8" s="1081" t="s">
        <v>168</v>
      </c>
      <c r="B8" s="1082"/>
      <c r="C8" s="1082"/>
      <c r="D8" s="1082"/>
      <c r="E8" s="1082"/>
      <c r="F8" s="1082"/>
      <c r="G8" s="1082"/>
      <c r="H8" s="1083"/>
    </row>
    <row r="9" spans="1:8" ht="15">
      <c r="A9" s="1084"/>
      <c r="B9" s="1085" t="s">
        <v>169</v>
      </c>
      <c r="C9" s="1086"/>
      <c r="D9" s="1089" t="s">
        <v>106</v>
      </c>
      <c r="E9" s="1090"/>
      <c r="F9" s="1090"/>
      <c r="G9" s="1090"/>
      <c r="H9" s="1091"/>
    </row>
    <row r="10" spans="1:8" ht="14.25" customHeight="1" thickBot="1">
      <c r="A10" s="1084"/>
      <c r="B10" s="1087"/>
      <c r="C10" s="1088"/>
      <c r="D10" s="1080"/>
      <c r="E10" s="991"/>
      <c r="F10" s="991"/>
      <c r="G10" s="1044" t="s">
        <v>170</v>
      </c>
      <c r="H10" s="1045"/>
    </row>
    <row r="11" spans="1:8" ht="12.75" customHeight="1">
      <c r="A11" s="1084"/>
      <c r="B11" s="427" t="s">
        <v>110</v>
      </c>
      <c r="C11" s="428" t="s">
        <v>26</v>
      </c>
      <c r="D11" s="429" t="s">
        <v>110</v>
      </c>
      <c r="E11" s="430" t="s">
        <v>171</v>
      </c>
      <c r="F11" s="429" t="s">
        <v>26</v>
      </c>
      <c r="G11" s="429" t="s">
        <v>110</v>
      </c>
      <c r="H11" s="431" t="s">
        <v>171</v>
      </c>
    </row>
    <row r="12" spans="1:8" ht="12.75" customHeight="1">
      <c r="A12" s="1084"/>
      <c r="B12" s="432" t="s">
        <v>54</v>
      </c>
      <c r="C12" s="433" t="s">
        <v>53</v>
      </c>
      <c r="D12" s="434" t="s">
        <v>39</v>
      </c>
      <c r="E12" s="435" t="s">
        <v>39</v>
      </c>
      <c r="F12" s="434" t="s">
        <v>39</v>
      </c>
      <c r="G12" s="434" t="s">
        <v>0</v>
      </c>
      <c r="H12" s="436" t="s">
        <v>0</v>
      </c>
    </row>
    <row r="13" spans="1:8" ht="13.5" customHeight="1">
      <c r="A13" s="1084"/>
      <c r="B13" s="437" t="s">
        <v>515</v>
      </c>
      <c r="C13" s="438" t="s">
        <v>516</v>
      </c>
      <c r="D13" s="439" t="s">
        <v>517</v>
      </c>
      <c r="E13" s="440" t="s">
        <v>518</v>
      </c>
      <c r="F13" s="439" t="s">
        <v>519</v>
      </c>
      <c r="G13" s="439">
        <v>537</v>
      </c>
      <c r="H13" s="438">
        <v>536</v>
      </c>
    </row>
    <row r="14" spans="1:8" ht="12.75">
      <c r="A14" s="324" t="s">
        <v>520</v>
      </c>
      <c r="B14" s="246"/>
      <c r="C14" s="246">
        <f>'[1]nyomtatás'!D354</f>
        <v>2692.7712</v>
      </c>
      <c r="D14" s="246"/>
      <c r="E14" s="246"/>
      <c r="F14" s="246">
        <f>'[1]nyomtatás'!G354</f>
        <v>10393.599999999999</v>
      </c>
      <c r="G14" s="326"/>
      <c r="H14" s="241"/>
    </row>
    <row r="15" spans="1:8" ht="12.75">
      <c r="A15" s="324" t="s">
        <v>521</v>
      </c>
      <c r="B15" s="246"/>
      <c r="C15" s="246">
        <f>'[1]nyomtatás'!D355</f>
        <v>2729.1600000000003</v>
      </c>
      <c r="D15" s="246"/>
      <c r="E15" s="246"/>
      <c r="F15" s="246">
        <f>'[1]nyomtatás'!G355</f>
        <v>11052.16</v>
      </c>
      <c r="G15" s="326"/>
      <c r="H15" s="241"/>
    </row>
    <row r="16" spans="1:8" ht="12.75">
      <c r="A16" s="324" t="s">
        <v>522</v>
      </c>
      <c r="B16" s="246"/>
      <c r="C16" s="246">
        <f>'[1]nyomtatás'!D356</f>
        <v>3392.244800000001</v>
      </c>
      <c r="D16" s="246"/>
      <c r="E16" s="246">
        <f>'[1]nyomtatás'!F356</f>
        <v>19296.703999999998</v>
      </c>
      <c r="F16" s="246">
        <f>'[1]nyomtatás'!G356</f>
        <v>13838.719999999998</v>
      </c>
      <c r="G16" s="326"/>
      <c r="H16" s="241"/>
    </row>
    <row r="17" spans="1:8" ht="12.75">
      <c r="A17" s="324" t="s">
        <v>523</v>
      </c>
      <c r="B17" s="246">
        <f>'[1]nyomtatás'!C357</f>
        <v>4604.992</v>
      </c>
      <c r="C17" s="246">
        <f>'[1]nyomtatás'!D357</f>
        <v>3861.2560000000008</v>
      </c>
      <c r="D17" s="246">
        <f>'[1]nyomtatás'!E357</f>
        <v>25757.312</v>
      </c>
      <c r="E17" s="246">
        <f>'[1]nyomtatás'!F357</f>
        <v>20858.656</v>
      </c>
      <c r="F17" s="246">
        <f>'[1]nyomtatás'!G357</f>
        <v>16782.08</v>
      </c>
      <c r="G17" s="326"/>
      <c r="H17" s="241"/>
    </row>
    <row r="18" spans="1:8" ht="12.75">
      <c r="A18" s="324" t="s">
        <v>524</v>
      </c>
      <c r="B18" s="246">
        <f>'[1]nyomtatás'!C358</f>
        <v>5000.799999999999</v>
      </c>
      <c r="C18" s="246">
        <f>'[1]nyomtatás'!D358</f>
        <v>4548.6</v>
      </c>
      <c r="D18" s="246">
        <f>'[1]nyomtatás'!E358</f>
        <v>31328.415999999997</v>
      </c>
      <c r="E18" s="246">
        <f>'[1]nyomtatás'!F358</f>
        <v>21603.456</v>
      </c>
      <c r="F18" s="246">
        <f>'[1]nyomtatás'!G358</f>
        <v>20267.52</v>
      </c>
      <c r="G18" s="326"/>
      <c r="H18" s="241"/>
    </row>
    <row r="19" spans="1:8" ht="12.75">
      <c r="A19" s="324" t="s">
        <v>525</v>
      </c>
      <c r="B19" s="246">
        <f>'[1]nyomtatás'!C359</f>
        <v>5766.879999999999</v>
      </c>
      <c r="C19" s="246">
        <f>'[1]nyomtatás'!D359</f>
        <v>5361.2832</v>
      </c>
      <c r="D19" s="246">
        <f>'[1]nyomtatás'!E359</f>
        <v>37001.664</v>
      </c>
      <c r="E19" s="246">
        <f>'[1]nyomtatás'!F359</f>
        <v>22578.079999999998</v>
      </c>
      <c r="F19" s="246">
        <f>'[1]nyomtatás'!G359</f>
        <v>21866.88</v>
      </c>
      <c r="G19" s="326"/>
      <c r="H19" s="241"/>
    </row>
    <row r="20" spans="1:8" ht="12.75">
      <c r="A20" s="96">
        <v>65</v>
      </c>
      <c r="B20" s="246">
        <f>'[1]nyomtatás'!C360</f>
        <v>7320.32</v>
      </c>
      <c r="C20" s="246">
        <f>'[1]nyomtatás'!D360</f>
        <v>8393.683200000001</v>
      </c>
      <c r="D20" s="246">
        <f>'[1]nyomtatás'!E360</f>
        <v>41717.312</v>
      </c>
      <c r="E20" s="246">
        <f>'[1]nyomtatás'!F360</f>
        <v>33001.024000000005</v>
      </c>
      <c r="F20" s="246"/>
      <c r="G20" s="326"/>
      <c r="H20" s="241"/>
    </row>
    <row r="21" spans="1:8" ht="12.75">
      <c r="A21" s="96">
        <v>80</v>
      </c>
      <c r="B21" s="246">
        <f>'[1]nyomtatás'!C361</f>
        <v>8401.344</v>
      </c>
      <c r="C21" s="246">
        <f>'[1]nyomtatás'!D361</f>
        <v>12792.6848</v>
      </c>
      <c r="D21" s="246">
        <f>'[1]nyomtatás'!E361</f>
        <v>47679.968</v>
      </c>
      <c r="E21" s="246">
        <f>'[1]nyomtatás'!F361</f>
        <v>37031.456</v>
      </c>
      <c r="F21" s="246"/>
      <c r="G21" s="326"/>
      <c r="H21" s="241"/>
    </row>
    <row r="22" spans="1:8" ht="12.75">
      <c r="A22" s="96">
        <v>100</v>
      </c>
      <c r="B22" s="246">
        <f>'[1]nyomtatás'!C362</f>
        <v>10320.8</v>
      </c>
      <c r="C22" s="279"/>
      <c r="D22" s="246">
        <f>'[1]nyomtatás'!E362</f>
        <v>55877.02399999999</v>
      </c>
      <c r="E22" s="246">
        <f>'[1]nyomtatás'!F362</f>
        <v>42691.936</v>
      </c>
      <c r="F22" s="246"/>
      <c r="G22" s="326"/>
      <c r="H22" s="241"/>
    </row>
    <row r="23" spans="1:8" ht="12.75">
      <c r="A23" s="96">
        <v>125</v>
      </c>
      <c r="B23" s="246">
        <f>'[1]nyomtatás'!C363</f>
        <v>13172.319999999998</v>
      </c>
      <c r="C23" s="279"/>
      <c r="D23" s="246">
        <f>'[1]nyomtatás'!E363</f>
        <v>66712.8</v>
      </c>
      <c r="E23" s="246">
        <f>'[1]nyomtatás'!F363</f>
        <v>49944.159999999996</v>
      </c>
      <c r="F23" s="246"/>
      <c r="G23" s="326"/>
      <c r="H23" s="241"/>
    </row>
    <row r="24" spans="1:8" ht="12.75">
      <c r="A24" s="96">
        <v>150</v>
      </c>
      <c r="B24" s="246">
        <f>'[1]nyomtatás'!C364</f>
        <v>16632.448</v>
      </c>
      <c r="C24" s="279"/>
      <c r="D24" s="246">
        <f>'[1]nyomtatás'!E364</f>
        <v>80157.504</v>
      </c>
      <c r="E24" s="246">
        <f>'[1]nyomtatás'!F364</f>
        <v>59596.768</v>
      </c>
      <c r="F24" s="246"/>
      <c r="G24" s="326"/>
      <c r="H24" s="241"/>
    </row>
    <row r="25" spans="1:8" ht="12.75">
      <c r="A25" s="96">
        <v>200</v>
      </c>
      <c r="B25" s="246">
        <f>'[1]nyomtatás'!C365</f>
        <v>25233.823999999997</v>
      </c>
      <c r="C25" s="279"/>
      <c r="D25" s="246">
        <f>'[1]nyomtatás'!E365</f>
        <v>102029.08799999999</v>
      </c>
      <c r="E25" s="246">
        <f>'[1]nyomtatás'!F365</f>
        <v>74126.75199999998</v>
      </c>
      <c r="F25" s="246"/>
      <c r="G25" s="326"/>
      <c r="H25" s="241"/>
    </row>
    <row r="26" spans="1:8" ht="12.75">
      <c r="A26" s="96">
        <v>250</v>
      </c>
      <c r="B26" s="246">
        <f>'[1]nyomtatás'!C366</f>
        <v>38657.248</v>
      </c>
      <c r="C26" s="279"/>
      <c r="D26" s="246">
        <f>'[1]nyomtatás'!E366</f>
        <v>128884.44799999997</v>
      </c>
      <c r="E26" s="246">
        <f>'[1]nyomtatás'!F366</f>
        <v>87018.176</v>
      </c>
      <c r="F26" s="246"/>
      <c r="G26" s="326"/>
      <c r="H26" s="241"/>
    </row>
    <row r="27" spans="1:8" ht="12.75">
      <c r="A27" s="96">
        <v>300</v>
      </c>
      <c r="B27" s="246">
        <f>'[1]nyomtatás'!C367</f>
        <v>52263.67999999999</v>
      </c>
      <c r="C27" s="279"/>
      <c r="D27" s="246"/>
      <c r="E27" s="246"/>
      <c r="F27" s="246"/>
      <c r="G27" s="326">
        <f>'[1]nyomtatás'!H364</f>
        <v>0</v>
      </c>
      <c r="H27" s="241">
        <f>'[1]nyomtatás'!I364</f>
        <v>0</v>
      </c>
    </row>
    <row r="28" spans="1:8" ht="12.75">
      <c r="A28" s="96">
        <v>350</v>
      </c>
      <c r="B28" s="246">
        <f>'[1]nyomtatás'!C368</f>
        <v>71488.03199999999</v>
      </c>
      <c r="C28" s="279"/>
      <c r="D28" s="279"/>
      <c r="E28" s="327"/>
      <c r="F28" s="327"/>
      <c r="G28" s="326">
        <f>'[1]nyomtatás'!H365</f>
        <v>0</v>
      </c>
      <c r="H28" s="241">
        <f>'[1]nyomtatás'!I365</f>
        <v>0</v>
      </c>
    </row>
    <row r="29" spans="1:8" ht="12.75">
      <c r="A29" s="96">
        <v>400</v>
      </c>
      <c r="B29" s="246">
        <f>'[1]nyomtatás'!C369</f>
        <v>83941.08799999999</v>
      </c>
      <c r="C29" s="279"/>
      <c r="D29" s="279"/>
      <c r="E29" s="327"/>
      <c r="F29" s="327"/>
      <c r="G29" s="326">
        <f>'[1]nyomtatás'!H366</f>
        <v>0</v>
      </c>
      <c r="H29" s="241">
        <f>'[1]nyomtatás'!I366</f>
        <v>0</v>
      </c>
    </row>
    <row r="30" spans="1:8" ht="12.75">
      <c r="A30" s="96">
        <v>450</v>
      </c>
      <c r="B30" s="246">
        <f>'[1]nyomtatás'!C370</f>
        <v>95334.4</v>
      </c>
      <c r="C30" s="279"/>
      <c r="D30" s="279"/>
      <c r="E30" s="327"/>
      <c r="F30" s="327"/>
      <c r="G30" s="326" t="str">
        <f>'[1]nyomtatás'!H367</f>
        <v>EGYEDI</v>
      </c>
      <c r="H30" s="241" t="str">
        <f>'[1]nyomtatás'!I367</f>
        <v>EGYEDI</v>
      </c>
    </row>
    <row r="31" spans="1:8" ht="12.75">
      <c r="A31" s="96">
        <v>500</v>
      </c>
      <c r="B31" s="246">
        <f>'[1]nyomtatás'!C371</f>
        <v>106812.832</v>
      </c>
      <c r="C31" s="279"/>
      <c r="D31" s="279"/>
      <c r="E31" s="327"/>
      <c r="F31" s="327"/>
      <c r="G31" s="326" t="str">
        <f>'[1]nyomtatás'!H368</f>
        <v>EGYEDI</v>
      </c>
      <c r="H31" s="241" t="str">
        <f>'[1]nyomtatás'!I368</f>
        <v>EGYEDI</v>
      </c>
    </row>
    <row r="32" spans="1:8" ht="12.75">
      <c r="A32" s="96">
        <v>600</v>
      </c>
      <c r="B32" s="246">
        <f>'[1]nyomtatás'!C372</f>
        <v>178292.352</v>
      </c>
      <c r="C32" s="279"/>
      <c r="D32" s="279"/>
      <c r="E32" s="327"/>
      <c r="F32" s="327"/>
      <c r="G32" s="326" t="str">
        <f>'[1]nyomtatás'!H369</f>
        <v>EGYEDI</v>
      </c>
      <c r="H32" s="241" t="str">
        <f>'[1]nyomtatás'!I369</f>
        <v>EGYEDI</v>
      </c>
    </row>
    <row r="33" spans="1:8" ht="12.75">
      <c r="A33" s="96">
        <v>700</v>
      </c>
      <c r="B33" s="246"/>
      <c r="C33" s="279"/>
      <c r="D33" s="279"/>
      <c r="E33" s="327"/>
      <c r="F33" s="327"/>
      <c r="G33" s="326" t="str">
        <f>'[1]nyomtatás'!H370</f>
        <v>EGYEDI</v>
      </c>
      <c r="H33" s="241" t="str">
        <f>'[1]nyomtatás'!I370</f>
        <v>EGYEDI</v>
      </c>
    </row>
    <row r="34" spans="1:8" ht="12.75">
      <c r="A34" s="96">
        <v>800</v>
      </c>
      <c r="B34" s="246"/>
      <c r="C34" s="279"/>
      <c r="D34" s="279"/>
      <c r="E34" s="327"/>
      <c r="F34" s="327"/>
      <c r="G34" s="326" t="str">
        <f>'[1]nyomtatás'!H371</f>
        <v>EGYEDI</v>
      </c>
      <c r="H34" s="241" t="str">
        <f>'[1]nyomtatás'!I371</f>
        <v>EGYEDI</v>
      </c>
    </row>
    <row r="35" spans="1:8" ht="12.75">
      <c r="A35" s="96">
        <v>900</v>
      </c>
      <c r="B35" s="246"/>
      <c r="C35" s="279"/>
      <c r="D35" s="279"/>
      <c r="E35" s="327"/>
      <c r="F35" s="327"/>
      <c r="G35" s="326" t="str">
        <f>'[1]nyomtatás'!H372</f>
        <v>EGYEDI</v>
      </c>
      <c r="H35" s="241" t="str">
        <f>'[1]nyomtatás'!I372</f>
        <v>EGYEDI</v>
      </c>
    </row>
    <row r="36" spans="1:8" ht="13.5" thickBot="1">
      <c r="A36" s="325">
        <v>1000</v>
      </c>
      <c r="B36" s="328"/>
      <c r="C36" s="329"/>
      <c r="D36" s="329"/>
      <c r="E36" s="330"/>
      <c r="F36" s="330"/>
      <c r="G36" s="331" t="str">
        <f>'[1]nyomtatás'!H373</f>
        <v>EGYEDI</v>
      </c>
      <c r="H36" s="323" t="str">
        <f>'[1]nyomtatás'!I373</f>
        <v>EGYEDI</v>
      </c>
    </row>
    <row r="37" spans="2:7" ht="14.25">
      <c r="B37" s="121"/>
      <c r="C37" s="121"/>
      <c r="D37" s="121"/>
      <c r="E37" s="121"/>
      <c r="F37" s="121"/>
      <c r="G37" s="121"/>
    </row>
  </sheetData>
  <mergeCells count="6">
    <mergeCell ref="D10:F10"/>
    <mergeCell ref="G10:H10"/>
    <mergeCell ref="A8:H8"/>
    <mergeCell ref="A9:A13"/>
    <mergeCell ref="B9:C10"/>
    <mergeCell ref="D9:H9"/>
  </mergeCells>
  <hyperlinks>
    <hyperlink ref="J6" location="Tartalomjegyzék!A1" display="Vissza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&amp;LALBION KFT
2058 Budaörs Pf. 77.
Gyár u. 2.
&amp;C&amp;"Arial,Félkövér"&amp;18ÁRJEGYZÉK&amp;R &amp;A
&amp;D</oddHeader>
    <oddFooter>&amp;LTel/Fax:(+36) 23 420-036
            (+36) 23 421-004
E-Mail:info@albionkft.hu
&amp;Cwww.albionkft.hu
 &amp;RAz esetleges hibákért,
felelősséget nem vállalunk.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8"/>
  <dimension ref="A5:J62"/>
  <sheetViews>
    <sheetView workbookViewId="0" topLeftCell="A58">
      <selection activeCell="A1" sqref="A1"/>
    </sheetView>
  </sheetViews>
  <sheetFormatPr defaultColWidth="9.140625" defaultRowHeight="12.75"/>
  <cols>
    <col min="2" max="2" width="10.28125" style="0" customWidth="1"/>
    <col min="3" max="3" width="10.140625" style="0" customWidth="1"/>
    <col min="4" max="4" width="10.57421875" style="0" customWidth="1"/>
    <col min="5" max="5" width="11.140625" style="0" customWidth="1"/>
    <col min="6" max="6" width="10.57421875" style="0" customWidth="1"/>
    <col min="7" max="7" width="11.8515625" style="0" customWidth="1"/>
    <col min="8" max="8" width="10.57421875" style="0" customWidth="1"/>
    <col min="9" max="9" width="11.28125" style="0" customWidth="1"/>
  </cols>
  <sheetData>
    <row r="5" ht="12.75">
      <c r="J5" s="223" t="s">
        <v>457</v>
      </c>
    </row>
    <row r="7" spans="8:9" ht="15" thickBot="1">
      <c r="H7" s="121"/>
      <c r="I7" s="122" t="s">
        <v>45</v>
      </c>
    </row>
    <row r="8" spans="1:9" ht="16.5" thickBot="1">
      <c r="A8" s="992" t="s">
        <v>177</v>
      </c>
      <c r="B8" s="938"/>
      <c r="C8" s="938"/>
      <c r="D8" s="938"/>
      <c r="E8" s="938"/>
      <c r="F8" s="938"/>
      <c r="G8" s="938"/>
      <c r="H8" s="938"/>
      <c r="I8" s="940"/>
    </row>
    <row r="9" spans="1:9" ht="24.75" thickBot="1">
      <c r="A9" s="123"/>
      <c r="B9" s="269" t="s">
        <v>178</v>
      </c>
      <c r="C9" s="141" t="s">
        <v>179</v>
      </c>
      <c r="D9" s="141" t="s">
        <v>180</v>
      </c>
      <c r="E9" s="141" t="s">
        <v>181</v>
      </c>
      <c r="F9" s="268" t="s">
        <v>182</v>
      </c>
      <c r="G9" s="283" t="s">
        <v>183</v>
      </c>
      <c r="H9" s="141" t="s">
        <v>184</v>
      </c>
      <c r="I9" s="270" t="s">
        <v>185</v>
      </c>
    </row>
    <row r="10" spans="1:9" ht="13.5" thickBot="1">
      <c r="A10" s="124"/>
      <c r="B10" s="271" t="s">
        <v>186</v>
      </c>
      <c r="C10" s="255" t="s">
        <v>39</v>
      </c>
      <c r="D10" s="272" t="s">
        <v>38</v>
      </c>
      <c r="E10" s="271" t="s">
        <v>39</v>
      </c>
      <c r="F10" s="271" t="s">
        <v>39</v>
      </c>
      <c r="G10" s="271" t="s">
        <v>39</v>
      </c>
      <c r="H10" s="271" t="s">
        <v>53</v>
      </c>
      <c r="I10" s="255" t="s">
        <v>39</v>
      </c>
    </row>
    <row r="11" spans="1:9" ht="13.5" thickBot="1">
      <c r="A11" s="125" t="s">
        <v>11</v>
      </c>
      <c r="B11" s="19">
        <v>701</v>
      </c>
      <c r="C11" s="19">
        <v>703</v>
      </c>
      <c r="D11" s="19">
        <v>705</v>
      </c>
      <c r="E11" s="274">
        <v>712</v>
      </c>
      <c r="F11" s="18">
        <v>721</v>
      </c>
      <c r="G11" s="19">
        <v>751</v>
      </c>
      <c r="H11" s="19">
        <v>731</v>
      </c>
      <c r="I11" s="274">
        <v>741</v>
      </c>
    </row>
    <row r="12" spans="1:9" ht="12.75">
      <c r="A12" s="93">
        <v>15</v>
      </c>
      <c r="B12" s="284">
        <f>'[1]nyomtatás'!$C403</f>
        <v>644.385</v>
      </c>
      <c r="C12" s="285"/>
      <c r="D12" s="285">
        <f>'[1]nyomtatás'!$E403</f>
        <v>859.1800000000001</v>
      </c>
      <c r="E12" s="285">
        <f>'[1]nyomtatás'!$F403</f>
        <v>1212.96</v>
      </c>
      <c r="F12" s="285">
        <f>'[1]nyomtatás'!$G403</f>
        <v>947.625</v>
      </c>
      <c r="G12" s="285">
        <f>'[1]nyomtatás'!$H403</f>
        <v>732.83</v>
      </c>
      <c r="H12" s="285">
        <f>'[1]nyomtatás'!$I403</f>
        <v>947.625</v>
      </c>
      <c r="I12" s="286">
        <f>'[1]nyomtatás'!$J403</f>
        <v>1061.3400000000001</v>
      </c>
    </row>
    <row r="13" spans="1:9" ht="12.75">
      <c r="A13" s="93">
        <v>20</v>
      </c>
      <c r="B13" s="284">
        <f>'[1]nyomtatás'!$C404</f>
        <v>712.215</v>
      </c>
      <c r="C13" s="245"/>
      <c r="D13" s="285">
        <f>'[1]nyomtatás'!$E404</f>
        <v>1051.365</v>
      </c>
      <c r="E13" s="285">
        <f>'[1]nyomtatás'!$F404</f>
        <v>1263.5</v>
      </c>
      <c r="F13" s="285">
        <f>'[1]nyomtatás'!$G404</f>
        <v>1061.3400000000001</v>
      </c>
      <c r="G13" s="285">
        <f>'[1]nyomtatás'!$H404</f>
        <v>859.1800000000001</v>
      </c>
      <c r="H13" s="285">
        <f>'[1]nyomtatás'!$I404</f>
        <v>1061.3400000000001</v>
      </c>
      <c r="I13" s="286">
        <f>'[1]nyomtatás'!$J404</f>
        <v>1175.055</v>
      </c>
    </row>
    <row r="14" spans="1:9" ht="12.75">
      <c r="A14" s="93">
        <v>25</v>
      </c>
      <c r="B14" s="284">
        <f>'[1]nyomtatás'!$C405</f>
        <v>881.7900000000001</v>
      </c>
      <c r="C14" s="245"/>
      <c r="D14" s="285">
        <f>'[1]nyomtatás'!$E405</f>
        <v>1243.55</v>
      </c>
      <c r="E14" s="285">
        <f>'[1]nyomtatás'!$F405</f>
        <v>1642.5500000000002</v>
      </c>
      <c r="F14" s="285">
        <f>'[1]nyomtatás'!$G405</f>
        <v>1389.8500000000001</v>
      </c>
      <c r="G14" s="285">
        <f>'[1]nyomtatás'!$H405</f>
        <v>998.1650000000001</v>
      </c>
      <c r="H14" s="285">
        <f>'[1]nyomtatás'!$I405</f>
        <v>1389.8500000000001</v>
      </c>
      <c r="I14" s="286">
        <f>'[1]nyomtatás'!$J405</f>
        <v>1389.8500000000001</v>
      </c>
    </row>
    <row r="15" spans="1:9" ht="12.75">
      <c r="A15" s="93">
        <v>32</v>
      </c>
      <c r="B15" s="284">
        <f>'[1]nyomtatás'!$C406</f>
        <v>1085.28</v>
      </c>
      <c r="C15" s="245">
        <f>'[1]nyomtatás'!D406</f>
        <v>1469.65</v>
      </c>
      <c r="D15" s="285">
        <f>'[1]nyomtatás'!$E406</f>
        <v>1808.8000000000002</v>
      </c>
      <c r="E15" s="285">
        <f>'[1]nyomtatás'!$F406</f>
        <v>1768.9</v>
      </c>
      <c r="F15" s="285">
        <f>'[1]nyomtatás'!$G406</f>
        <v>1642.5500000000002</v>
      </c>
      <c r="G15" s="285">
        <f>'[1]nyomtatás'!$H406</f>
        <v>1086.6100000000001</v>
      </c>
      <c r="H15" s="285">
        <f>'[1]nyomtatás'!$I406</f>
        <v>1642.5500000000002</v>
      </c>
      <c r="I15" s="286">
        <f>'[1]nyomtatás'!$J406</f>
        <v>2021.6000000000001</v>
      </c>
    </row>
    <row r="16" spans="1:9" ht="12.75">
      <c r="A16" s="93">
        <v>40</v>
      </c>
      <c r="B16" s="284">
        <f>'[1]nyomtatás'!$C407</f>
        <v>1220.94</v>
      </c>
      <c r="C16" s="245">
        <f>'[1]nyomtatás'!D407</f>
        <v>1582.7</v>
      </c>
      <c r="D16" s="285">
        <f>'[1]nyomtatás'!$E407</f>
        <v>2261</v>
      </c>
      <c r="E16" s="285">
        <f>'[1]nyomtatás'!$F407</f>
        <v>1895.25</v>
      </c>
      <c r="F16" s="285">
        <f>'[1]nyomtatás'!$G407</f>
        <v>1768.9</v>
      </c>
      <c r="G16" s="285">
        <f>'[1]nyomtatás'!$H407</f>
        <v>1175.055</v>
      </c>
      <c r="H16" s="285">
        <f>'[1]nyomtatás'!$I407</f>
        <v>1768.9</v>
      </c>
      <c r="I16" s="286">
        <f>'[1]nyomtatás'!$J407</f>
        <v>2147.9500000000003</v>
      </c>
    </row>
    <row r="17" spans="1:9" ht="12.75">
      <c r="A17" s="93">
        <v>50</v>
      </c>
      <c r="B17" s="284">
        <f>'[1]nyomtatás'!$C408</f>
        <v>1243.55</v>
      </c>
      <c r="C17" s="245">
        <f>'[1]nyomtatás'!D408</f>
        <v>2147.9500000000003</v>
      </c>
      <c r="D17" s="285">
        <f>'[1]nyomtatás'!$E408</f>
        <v>2487.1</v>
      </c>
      <c r="E17" s="285">
        <f>'[1]nyomtatás'!$F408</f>
        <v>2400.65</v>
      </c>
      <c r="F17" s="285">
        <f>'[1]nyomtatás'!$G408</f>
        <v>2147.9500000000003</v>
      </c>
      <c r="G17" s="285">
        <f>'[1]nyomtatás'!$H408</f>
        <v>1389.8500000000001</v>
      </c>
      <c r="H17" s="285">
        <f>'[1]nyomtatás'!$I408</f>
        <v>2147.9500000000003</v>
      </c>
      <c r="I17" s="286">
        <f>'[1]nyomtatás'!$J408</f>
        <v>2274.3</v>
      </c>
    </row>
    <row r="18" spans="1:9" ht="12.75">
      <c r="A18" s="93">
        <v>65</v>
      </c>
      <c r="B18" s="284">
        <f>'[1]nyomtatás'!$C409</f>
        <v>1469.65</v>
      </c>
      <c r="C18" s="245">
        <f>'[1]nyomtatás'!D409</f>
        <v>2374.05</v>
      </c>
      <c r="D18" s="285">
        <f>'[1]nyomtatás'!$E409</f>
        <v>3052.3500000000004</v>
      </c>
      <c r="E18" s="285">
        <f>'[1]nyomtatás'!$F409</f>
        <v>2906.05</v>
      </c>
      <c r="F18" s="285">
        <f>'[1]nyomtatás'!$G409</f>
        <v>2400.65</v>
      </c>
      <c r="G18" s="285">
        <f>'[1]nyomtatás'!$H409</f>
        <v>1642.5500000000002</v>
      </c>
      <c r="H18" s="285">
        <f>'[1]nyomtatás'!$I409</f>
        <v>2400.65</v>
      </c>
      <c r="I18" s="286">
        <f>'[1]nyomtatás'!$J409</f>
        <v>2779.7000000000003</v>
      </c>
    </row>
    <row r="19" spans="1:9" ht="12.75">
      <c r="A19" s="93">
        <v>80</v>
      </c>
      <c r="B19" s="284">
        <f>'[1]nyomtatás'!$C410</f>
        <v>2487.1</v>
      </c>
      <c r="C19" s="245">
        <f>'[1]nyomtatás'!D410</f>
        <v>2826.25</v>
      </c>
      <c r="D19" s="285">
        <f>'[1]nyomtatás'!$E410</f>
        <v>3843.7000000000003</v>
      </c>
      <c r="E19" s="285">
        <f>'[1]nyomtatás'!$F410</f>
        <v>3790.5</v>
      </c>
      <c r="F19" s="285">
        <f>'[1]nyomtatás'!$G410</f>
        <v>2906.05</v>
      </c>
      <c r="G19" s="285">
        <f>'[1]nyomtatás'!$H410</f>
        <v>1895.25</v>
      </c>
      <c r="H19" s="285">
        <f>'[1]nyomtatás'!$I410</f>
        <v>2906.05</v>
      </c>
      <c r="I19" s="286">
        <f>'[1]nyomtatás'!$J410</f>
        <v>3537.8</v>
      </c>
    </row>
    <row r="20" spans="1:9" ht="12.75">
      <c r="A20" s="93">
        <v>100</v>
      </c>
      <c r="B20" s="284">
        <f>'[1]nyomtatás'!$C411</f>
        <v>2939.3</v>
      </c>
      <c r="C20" s="245">
        <f>'[1]nyomtatás'!D411</f>
        <v>3617.6000000000004</v>
      </c>
      <c r="D20" s="285">
        <f>'[1]nyomtatás'!$E411</f>
        <v>5313.35</v>
      </c>
      <c r="E20" s="285">
        <f>'[1]nyomtatás'!$F411</f>
        <v>4801.3</v>
      </c>
      <c r="F20" s="285">
        <f>'[1]nyomtatás'!$G411</f>
        <v>3411.4500000000003</v>
      </c>
      <c r="G20" s="285">
        <f>'[1]nyomtatás'!$H411</f>
        <v>1895.25</v>
      </c>
      <c r="H20" s="285">
        <f>'[1]nyomtatás'!$I411</f>
        <v>3411.4500000000003</v>
      </c>
      <c r="I20" s="286">
        <f>'[1]nyomtatás'!$J411</f>
        <v>4422.25</v>
      </c>
    </row>
    <row r="21" spans="1:9" ht="12.75">
      <c r="A21" s="93">
        <v>125</v>
      </c>
      <c r="B21" s="284">
        <f>'[1]nyomtatás'!$C412</f>
        <v>4295.900000000001</v>
      </c>
      <c r="C21" s="245">
        <f>'[1]nyomtatás'!D412</f>
        <v>4974.2</v>
      </c>
      <c r="D21" s="285">
        <f>'[1]nyomtatás'!$E412</f>
        <v>7800.450000000001</v>
      </c>
      <c r="E21" s="285">
        <f>'[1]nyomtatás'!$F412</f>
        <v>0</v>
      </c>
      <c r="F21" s="285">
        <f>'[1]nyomtatás'!$G412</f>
        <v>4674.95</v>
      </c>
      <c r="G21" s="285">
        <f>'[1]nyomtatás'!$H412</f>
        <v>2779.7000000000003</v>
      </c>
      <c r="H21" s="285">
        <f>'[1]nyomtatás'!$I412</f>
        <v>4674.95</v>
      </c>
      <c r="I21" s="286">
        <f>'[1]nyomtatás'!$J412</f>
        <v>6443.85</v>
      </c>
    </row>
    <row r="22" spans="1:9" ht="12.75">
      <c r="A22" s="93">
        <v>150</v>
      </c>
      <c r="B22" s="284">
        <f>'[1]nyomtatás'!$C413</f>
        <v>4635.05</v>
      </c>
      <c r="C22" s="245">
        <f>'[1]nyomtatás'!D413</f>
        <v>6104.700000000001</v>
      </c>
      <c r="D22" s="285">
        <f>'[1]nyomtatás'!$E413</f>
        <v>9496.2</v>
      </c>
      <c r="E22" s="285">
        <f>'[1]nyomtatás'!$F413</f>
        <v>0</v>
      </c>
      <c r="F22" s="285">
        <f>'[1]nyomtatás'!$G413</f>
        <v>5812.1</v>
      </c>
      <c r="G22" s="285">
        <f>'[1]nyomtatás'!$H413</f>
        <v>3158.75</v>
      </c>
      <c r="H22" s="285">
        <f>'[1]nyomtatás'!$I413</f>
        <v>5812.1</v>
      </c>
      <c r="I22" s="286">
        <f>'[1]nyomtatás'!$J413</f>
        <v>8718.15</v>
      </c>
    </row>
    <row r="23" spans="1:9" ht="12.75">
      <c r="A23" s="93">
        <v>200</v>
      </c>
      <c r="B23" s="284">
        <f>'[1]nyomtatás'!$C414</f>
        <v>6556.900000000001</v>
      </c>
      <c r="C23" s="245">
        <f>'[1]nyomtatás'!D414</f>
        <v>9157.050000000001</v>
      </c>
      <c r="D23" s="285">
        <f>'[1]nyomtatás'!$E414</f>
        <v>23740.5</v>
      </c>
      <c r="E23" s="285">
        <f>'[1]nyomtatás'!$F414</f>
        <v>0</v>
      </c>
      <c r="F23" s="285">
        <f>'[1]nyomtatás'!$G414</f>
        <v>8212.75</v>
      </c>
      <c r="G23" s="285">
        <f>'[1]nyomtatás'!$H414</f>
        <v>5306.700000000001</v>
      </c>
      <c r="H23" s="285">
        <f>'[1]nyomtatás'!$I414</f>
        <v>8086.400000000001</v>
      </c>
      <c r="I23" s="286">
        <f>'[1]nyomtatás'!$J414</f>
        <v>11750.550000000001</v>
      </c>
    </row>
    <row r="24" spans="1:9" ht="12.75">
      <c r="A24" s="93">
        <v>250</v>
      </c>
      <c r="B24" s="284">
        <f>'[1]nyomtatás'!$C$415</f>
        <v>0</v>
      </c>
      <c r="C24" s="245">
        <f>'[1]nyomtatás'!D415</f>
        <v>13452.95</v>
      </c>
      <c r="D24" s="285">
        <f>'[1]nyomtatás'!$E415</f>
        <v>38550.05</v>
      </c>
      <c r="E24" s="285">
        <f>'[1]nyomtatás'!$F415</f>
        <v>0</v>
      </c>
      <c r="F24" s="285">
        <f>'[1]nyomtatás'!$G415</f>
        <v>12255.95</v>
      </c>
      <c r="G24" s="285">
        <f>'[1]nyomtatás'!$H415</f>
        <v>7201.950000000001</v>
      </c>
      <c r="H24" s="285">
        <f>'[1]nyomtatás'!$I415</f>
        <v>12255.95</v>
      </c>
      <c r="I24" s="286">
        <f>'[1]nyomtatás'!$J415</f>
        <v>17941.7</v>
      </c>
    </row>
    <row r="25" spans="1:9" ht="13.5" thickBot="1">
      <c r="A25" s="95">
        <v>300</v>
      </c>
      <c r="B25" s="284">
        <f>'[1]nyomtatás'!$C416</f>
        <v>0</v>
      </c>
      <c r="C25" s="245">
        <f>'[1]nyomtatás'!D416</f>
        <v>20349</v>
      </c>
      <c r="D25" s="285">
        <f>'[1]nyomtatás'!$E416</f>
        <v>58446.850000000006</v>
      </c>
      <c r="E25" s="285">
        <f>'[1]nyomtatás'!$F416</f>
        <v>0</v>
      </c>
      <c r="F25" s="285">
        <f>'[1]nyomtatás'!$G416</f>
        <v>15162</v>
      </c>
      <c r="G25" s="285">
        <f>'[1]nyomtatás'!$H416</f>
        <v>8465.45</v>
      </c>
      <c r="H25" s="285">
        <f>'[1]nyomtatás'!$I416</f>
        <v>13898.5</v>
      </c>
      <c r="I25" s="286">
        <f>'[1]nyomtatás'!$J416</f>
        <v>23501.100000000002</v>
      </c>
    </row>
    <row r="26" spans="2:7" ht="12.75">
      <c r="B26" s="49"/>
      <c r="C26" s="49"/>
      <c r="D26" s="49"/>
      <c r="E26" s="49"/>
      <c r="F26" s="49"/>
      <c r="G26" s="49"/>
    </row>
    <row r="27" spans="2:7" ht="12.75">
      <c r="B27" s="49"/>
      <c r="C27" s="49"/>
      <c r="D27" s="49"/>
      <c r="E27" s="49"/>
      <c r="F27" s="49"/>
      <c r="G27" s="49"/>
    </row>
    <row r="29" spans="8:9" ht="13.5" thickBot="1">
      <c r="H29" s="49"/>
      <c r="I29" s="126" t="s">
        <v>36</v>
      </c>
    </row>
    <row r="30" spans="1:9" ht="12.75">
      <c r="A30" s="932" t="s">
        <v>187</v>
      </c>
      <c r="B30" s="973"/>
      <c r="C30" s="973"/>
      <c r="D30" s="973"/>
      <c r="E30" s="973"/>
      <c r="F30" s="973"/>
      <c r="G30" s="973"/>
      <c r="H30" s="973"/>
      <c r="I30" s="974"/>
    </row>
    <row r="31" spans="1:9" ht="13.5" thickBot="1">
      <c r="A31" s="1104"/>
      <c r="B31" s="1105"/>
      <c r="C31" s="1105"/>
      <c r="D31" s="1105"/>
      <c r="E31" s="1105"/>
      <c r="F31" s="1105"/>
      <c r="G31" s="1105"/>
      <c r="H31" s="1105"/>
      <c r="I31" s="1106"/>
    </row>
    <row r="32" spans="1:9" ht="13.5" thickBot="1">
      <c r="A32" s="1100" t="s">
        <v>188</v>
      </c>
      <c r="B32" s="1101"/>
      <c r="C32" s="15">
        <v>781</v>
      </c>
      <c r="D32" s="1102" t="s">
        <v>188</v>
      </c>
      <c r="E32" s="1103"/>
      <c r="F32" s="20">
        <v>781</v>
      </c>
      <c r="G32" s="1100" t="s">
        <v>188</v>
      </c>
      <c r="H32" s="1101"/>
      <c r="I32" s="20">
        <v>781</v>
      </c>
    </row>
    <row r="33" spans="1:9" ht="13.5" thickBot="1">
      <c r="A33" s="57" t="s">
        <v>471</v>
      </c>
      <c r="B33" s="58" t="s">
        <v>472</v>
      </c>
      <c r="C33" s="35">
        <f>'[1]nyomtatás'!$D424</f>
        <v>399</v>
      </c>
      <c r="D33" s="1097" t="s">
        <v>191</v>
      </c>
      <c r="E33" s="236" t="s">
        <v>192</v>
      </c>
      <c r="F33" s="35">
        <f>'[1]nyomtatás'!$G424</f>
        <v>1290.1000000000001</v>
      </c>
      <c r="G33" s="1092" t="s">
        <v>193</v>
      </c>
      <c r="H33" s="608" t="s">
        <v>191</v>
      </c>
      <c r="I33" s="35">
        <f>'[1]nyomtatás'!$J424</f>
        <v>4535.3</v>
      </c>
    </row>
    <row r="34" spans="1:9" ht="13.5" thickBot="1">
      <c r="A34" s="1022" t="s">
        <v>194</v>
      </c>
      <c r="B34" s="237" t="s">
        <v>472</v>
      </c>
      <c r="C34" s="35">
        <f>'[1]nyomtatás'!$D425</f>
        <v>412.3</v>
      </c>
      <c r="D34" s="1098"/>
      <c r="E34" s="64" t="s">
        <v>195</v>
      </c>
      <c r="F34" s="35">
        <f>'[1]nyomtatás'!$G425</f>
        <v>1673.14</v>
      </c>
      <c r="G34" s="1093"/>
      <c r="H34" s="420" t="s">
        <v>196</v>
      </c>
      <c r="I34" s="35">
        <f>'[1]nyomtatás'!$J425</f>
        <v>3045.7000000000003</v>
      </c>
    </row>
    <row r="35" spans="1:9" ht="13.5" thickBot="1">
      <c r="A35" s="1096"/>
      <c r="B35" s="234" t="s">
        <v>471</v>
      </c>
      <c r="C35" s="35">
        <f>'[1]nyomtatás'!$D426</f>
        <v>345.8</v>
      </c>
      <c r="D35" s="1098"/>
      <c r="E35" s="64" t="s">
        <v>197</v>
      </c>
      <c r="F35" s="35">
        <f>'[1]nyomtatás'!$G426</f>
        <v>1064</v>
      </c>
      <c r="G35" s="1093"/>
      <c r="H35" s="420" t="s">
        <v>198</v>
      </c>
      <c r="I35" s="35">
        <f>'[1]nyomtatás'!$J426</f>
        <v>3346.28</v>
      </c>
    </row>
    <row r="36" spans="1:9" ht="13.5" thickBot="1">
      <c r="A36" s="1022" t="s">
        <v>192</v>
      </c>
      <c r="B36" s="237" t="s">
        <v>472</v>
      </c>
      <c r="C36" s="35">
        <f>'[1]nyomtatás'!$D427</f>
        <v>665</v>
      </c>
      <c r="D36" s="1098"/>
      <c r="E36" s="64" t="s">
        <v>199</v>
      </c>
      <c r="F36" s="35">
        <f>'[1]nyomtatás'!$G427</f>
        <v>997.5</v>
      </c>
      <c r="G36" s="1093"/>
      <c r="H36" s="420" t="s">
        <v>200</v>
      </c>
      <c r="I36" s="35">
        <f>'[1]nyomtatás'!$J427</f>
        <v>3750.6000000000004</v>
      </c>
    </row>
    <row r="37" spans="1:9" ht="13.5" thickBot="1">
      <c r="A37" s="1095"/>
      <c r="B37" s="64" t="s">
        <v>471</v>
      </c>
      <c r="C37" s="35">
        <f>'[1]nyomtatás'!$D428</f>
        <v>478.8</v>
      </c>
      <c r="D37" s="1098"/>
      <c r="E37" s="64" t="s">
        <v>201</v>
      </c>
      <c r="F37" s="35">
        <f>'[1]nyomtatás'!$G428</f>
        <v>864.5</v>
      </c>
      <c r="G37" s="1094"/>
      <c r="H37" s="609" t="s">
        <v>202</v>
      </c>
      <c r="I37" s="35">
        <f>'[1]nyomtatás'!$J428</f>
        <v>3007.13</v>
      </c>
    </row>
    <row r="38" spans="1:9" ht="13.5" thickBot="1">
      <c r="A38" s="1096"/>
      <c r="B38" s="234" t="s">
        <v>194</v>
      </c>
      <c r="C38" s="35">
        <f>'[1]nyomtatás'!$D429</f>
        <v>385.70000000000005</v>
      </c>
      <c r="D38" s="1099"/>
      <c r="E38" s="234" t="s">
        <v>203</v>
      </c>
      <c r="F38" s="35">
        <f>'[1]nyomtatás'!$G429</f>
        <v>731.5</v>
      </c>
      <c r="G38" s="1092" t="s">
        <v>204</v>
      </c>
      <c r="H38" s="610" t="s">
        <v>205</v>
      </c>
      <c r="I38" s="35">
        <f>'[1]nyomtatás'!$J429</f>
        <v>8897.7</v>
      </c>
    </row>
    <row r="39" spans="1:9" ht="13.5" thickBot="1">
      <c r="A39" s="1022" t="s">
        <v>195</v>
      </c>
      <c r="B39" s="237" t="s">
        <v>472</v>
      </c>
      <c r="C39" s="35">
        <f>'[1]nyomtatás'!$D430</f>
        <v>972.23</v>
      </c>
      <c r="D39" s="1022" t="s">
        <v>205</v>
      </c>
      <c r="E39" s="237" t="s">
        <v>199</v>
      </c>
      <c r="F39" s="35">
        <f>'[1]nyomtatás'!$G430</f>
        <v>1542.8000000000002</v>
      </c>
      <c r="G39" s="1093"/>
      <c r="H39" s="420" t="s">
        <v>196</v>
      </c>
      <c r="I39" s="35">
        <f>'[1]nyomtatás'!$J430</f>
        <v>8365.7</v>
      </c>
    </row>
    <row r="40" spans="1:9" ht="13.5" thickBot="1">
      <c r="A40" s="1095"/>
      <c r="B40" s="64" t="s">
        <v>471</v>
      </c>
      <c r="C40" s="35">
        <f>'[1]nyomtatás'!$D431</f>
        <v>949.62</v>
      </c>
      <c r="D40" s="1095"/>
      <c r="E40" s="64" t="s">
        <v>201</v>
      </c>
      <c r="F40" s="35">
        <f>'[1]nyomtatás'!$G431</f>
        <v>1423.1000000000001</v>
      </c>
      <c r="G40" s="1093"/>
      <c r="H40" s="420" t="s">
        <v>198</v>
      </c>
      <c r="I40" s="35">
        <f>'[1]nyomtatás'!$J431</f>
        <v>7102.200000000001</v>
      </c>
    </row>
    <row r="41" spans="1:9" ht="13.5" thickBot="1">
      <c r="A41" s="1096"/>
      <c r="B41" s="234" t="s">
        <v>194</v>
      </c>
      <c r="C41" s="35">
        <f>'[1]nyomtatás'!$D432</f>
        <v>746.13</v>
      </c>
      <c r="D41" s="1095"/>
      <c r="E41" s="64" t="s">
        <v>203</v>
      </c>
      <c r="F41" s="35">
        <f>'[1]nyomtatás'!$G432</f>
        <v>1236.9</v>
      </c>
      <c r="G41" s="1093"/>
      <c r="H41" s="420" t="s">
        <v>200</v>
      </c>
      <c r="I41" s="35">
        <f>'[1]nyomtatás'!$J432</f>
        <v>9857.960000000001</v>
      </c>
    </row>
    <row r="42" spans="1:9" ht="13.5" thickBot="1">
      <c r="A42" s="1022" t="s">
        <v>197</v>
      </c>
      <c r="B42" s="237" t="s">
        <v>472</v>
      </c>
      <c r="C42" s="35">
        <f>'[1]nyomtatás'!$D433</f>
        <v>824.6</v>
      </c>
      <c r="D42" s="1096"/>
      <c r="E42" s="234" t="s">
        <v>191</v>
      </c>
      <c r="F42" s="35">
        <f>'[1]nyomtatás'!$G433</f>
        <v>1170.4</v>
      </c>
      <c r="G42" s="1093"/>
      <c r="H42" s="420" t="s">
        <v>202</v>
      </c>
      <c r="I42" s="35">
        <f>'[1]nyomtatás'!$J433</f>
        <v>6490.400000000001</v>
      </c>
    </row>
    <row r="43" spans="1:9" ht="13.5" thickBot="1">
      <c r="A43" s="1095"/>
      <c r="B43" s="64" t="s">
        <v>471</v>
      </c>
      <c r="C43" s="35">
        <f>'[1]nyomtatás'!$D434</f>
        <v>638.4000000000001</v>
      </c>
      <c r="D43" s="1022" t="s">
        <v>196</v>
      </c>
      <c r="E43" s="237" t="s">
        <v>201</v>
      </c>
      <c r="F43" s="35">
        <f>'[1]nyomtatás'!$G434</f>
        <v>1369.9</v>
      </c>
      <c r="G43" s="1094"/>
      <c r="H43" s="609" t="s">
        <v>193</v>
      </c>
      <c r="I43" s="35">
        <f>'[1]nyomtatás'!$J434</f>
        <v>6038.200000000001</v>
      </c>
    </row>
    <row r="44" spans="1:9" ht="13.5" thickBot="1">
      <c r="A44" s="1095"/>
      <c r="B44" s="64" t="s">
        <v>194</v>
      </c>
      <c r="C44" s="35">
        <f>'[1]nyomtatás'!$D435</f>
        <v>518.7</v>
      </c>
      <c r="D44" s="1095"/>
      <c r="E44" s="64" t="s">
        <v>203</v>
      </c>
      <c r="F44" s="35">
        <f>'[1]nyomtatás'!$G435</f>
        <v>1276.8000000000002</v>
      </c>
      <c r="G44" s="1092" t="s">
        <v>206</v>
      </c>
      <c r="H44" s="610" t="s">
        <v>198</v>
      </c>
      <c r="I44" s="35">
        <f>'[1]nyomtatás'!$J435</f>
        <v>12595.1</v>
      </c>
    </row>
    <row r="45" spans="1:9" ht="13.5" thickBot="1">
      <c r="A45" s="1095"/>
      <c r="B45" s="64" t="s">
        <v>192</v>
      </c>
      <c r="C45" s="35">
        <f>'[1]nyomtatás'!$D436</f>
        <v>438.90000000000003</v>
      </c>
      <c r="D45" s="1096"/>
      <c r="E45" s="234" t="s">
        <v>191</v>
      </c>
      <c r="F45" s="35">
        <f>'[1]nyomtatás'!$G436</f>
        <v>1170.4</v>
      </c>
      <c r="G45" s="1093"/>
      <c r="H45" s="420" t="s">
        <v>200</v>
      </c>
      <c r="I45" s="35">
        <f>'[1]nyomtatás'!$J436</f>
        <v>15193.92</v>
      </c>
    </row>
    <row r="46" spans="1:9" ht="13.5" thickBot="1">
      <c r="A46" s="1096"/>
      <c r="B46" s="234" t="s">
        <v>195</v>
      </c>
      <c r="C46" s="35">
        <f>'[1]nyomtatás'!$D437</f>
        <v>700.9100000000001</v>
      </c>
      <c r="D46" s="1022" t="s">
        <v>198</v>
      </c>
      <c r="E46" s="237" t="s">
        <v>203</v>
      </c>
      <c r="F46" s="35">
        <f>'[1]nyomtatás'!$G437</f>
        <v>2606.8</v>
      </c>
      <c r="G46" s="1093"/>
      <c r="H46" s="420" t="s">
        <v>202</v>
      </c>
      <c r="I46" s="35">
        <f>'[1]nyomtatás'!$J437</f>
        <v>10533.6</v>
      </c>
    </row>
    <row r="47" spans="1:9" ht="13.5" thickBot="1">
      <c r="A47" s="1022" t="s">
        <v>199</v>
      </c>
      <c r="B47" s="237" t="s">
        <v>471</v>
      </c>
      <c r="C47" s="35">
        <f>'[1]nyomtatás'!$D438</f>
        <v>851.2</v>
      </c>
      <c r="D47" s="1095"/>
      <c r="E47" s="64" t="s">
        <v>191</v>
      </c>
      <c r="F47" s="35">
        <f>'[1]nyomtatás'!$G438</f>
        <v>2221.1</v>
      </c>
      <c r="G47" s="1093"/>
      <c r="H47" s="420" t="s">
        <v>193</v>
      </c>
      <c r="I47" s="35">
        <f>'[1]nyomtatás'!$J438</f>
        <v>8365.7</v>
      </c>
    </row>
    <row r="48" spans="1:9" ht="13.5" thickBot="1">
      <c r="A48" s="1095"/>
      <c r="B48" s="64" t="s">
        <v>194</v>
      </c>
      <c r="C48" s="35">
        <f>'[1]nyomtatás'!$D439</f>
        <v>704.9000000000001</v>
      </c>
      <c r="D48" s="1095"/>
      <c r="E48" s="64" t="s">
        <v>205</v>
      </c>
      <c r="F48" s="35">
        <f>'[1]nyomtatás'!$G439</f>
        <v>2074.8</v>
      </c>
      <c r="G48" s="1094"/>
      <c r="H48" s="609" t="s">
        <v>204</v>
      </c>
      <c r="I48" s="35">
        <f>'[1]nyomtatás'!$J439</f>
        <v>8339.1</v>
      </c>
    </row>
    <row r="49" spans="1:9" ht="13.5" thickBot="1">
      <c r="A49" s="1095"/>
      <c r="B49" s="64" t="s">
        <v>192</v>
      </c>
      <c r="C49" s="35">
        <f>'[1]nyomtatás'!$D440</f>
        <v>665</v>
      </c>
      <c r="D49" s="1096"/>
      <c r="E49" s="234" t="s">
        <v>196</v>
      </c>
      <c r="F49" s="35">
        <f>'[1]nyomtatás'!$G440</f>
        <v>2128</v>
      </c>
      <c r="G49" s="1092" t="s">
        <v>207</v>
      </c>
      <c r="H49" s="610" t="s">
        <v>202</v>
      </c>
      <c r="I49" s="35">
        <f>'[1]nyomtatás'!$J440</f>
        <v>25137</v>
      </c>
    </row>
    <row r="50" spans="1:9" ht="13.5" thickBot="1">
      <c r="A50" s="1095"/>
      <c r="B50" s="64" t="s">
        <v>195</v>
      </c>
      <c r="C50" s="35">
        <f>'[1]nyomtatás'!$D441</f>
        <v>813.96</v>
      </c>
      <c r="D50" s="1022" t="s">
        <v>200</v>
      </c>
      <c r="E50" s="237" t="s">
        <v>203</v>
      </c>
      <c r="F50" s="35">
        <f>'[1]nyomtatás'!$G441</f>
        <v>3032.4</v>
      </c>
      <c r="G50" s="1093"/>
      <c r="H50" s="420" t="s">
        <v>193</v>
      </c>
      <c r="I50" s="35">
        <f>'[1]nyomtatás'!$J441</f>
        <v>20292.475000000002</v>
      </c>
    </row>
    <row r="51" spans="1:9" ht="13.5" thickBot="1">
      <c r="A51" s="1096"/>
      <c r="B51" s="234" t="s">
        <v>197</v>
      </c>
      <c r="C51" s="35">
        <f>'[1]nyomtatás'!$D442</f>
        <v>571.9</v>
      </c>
      <c r="D51" s="1095"/>
      <c r="E51" s="64" t="s">
        <v>191</v>
      </c>
      <c r="F51" s="35">
        <f>'[1]nyomtatás'!$G442</f>
        <v>2407.3</v>
      </c>
      <c r="G51" s="1093"/>
      <c r="H51" s="420" t="s">
        <v>204</v>
      </c>
      <c r="I51" s="35">
        <f>'[1]nyomtatás'!$J442</f>
        <v>14909.300000000001</v>
      </c>
    </row>
    <row r="52" spans="1:9" ht="13.5" thickBot="1">
      <c r="A52" s="1022" t="s">
        <v>201</v>
      </c>
      <c r="B52" s="237" t="s">
        <v>471</v>
      </c>
      <c r="C52" s="35">
        <f>'[1]nyomtatás'!$D443</f>
        <v>1064</v>
      </c>
      <c r="D52" s="1095"/>
      <c r="E52" s="64" t="s">
        <v>196</v>
      </c>
      <c r="F52" s="35">
        <f>'[1]nyomtatás'!$G443</f>
        <v>2114.7000000000003</v>
      </c>
      <c r="G52" s="1094"/>
      <c r="H52" s="609" t="s">
        <v>206</v>
      </c>
      <c r="I52" s="35">
        <f>'[1]nyomtatás'!$J443</f>
        <v>12275.900000000001</v>
      </c>
    </row>
    <row r="53" spans="1:9" ht="13.5" thickBot="1">
      <c r="A53" s="1095"/>
      <c r="B53" s="64" t="s">
        <v>194</v>
      </c>
      <c r="C53" s="35">
        <f>'[1]nyomtatás'!$D444</f>
        <v>718.2</v>
      </c>
      <c r="D53" s="1096"/>
      <c r="E53" s="234" t="s">
        <v>198</v>
      </c>
      <c r="F53" s="35">
        <f>'[1]nyomtatás'!$G444</f>
        <v>1944.46</v>
      </c>
      <c r="G53" s="1092" t="s">
        <v>208</v>
      </c>
      <c r="H53" s="610" t="s">
        <v>193</v>
      </c>
      <c r="I53" s="35">
        <f>'[1]nyomtatás'!$J444</f>
        <v>0</v>
      </c>
    </row>
    <row r="54" spans="1:9" ht="13.5" thickBot="1">
      <c r="A54" s="1095"/>
      <c r="B54" s="64" t="s">
        <v>192</v>
      </c>
      <c r="C54" s="35">
        <f>'[1]nyomtatás'!$D445</f>
        <v>625.1</v>
      </c>
      <c r="D54" s="1022" t="s">
        <v>202</v>
      </c>
      <c r="E54" s="237" t="s">
        <v>203</v>
      </c>
      <c r="F54" s="35">
        <f>'[1]nyomtatás'!$G445</f>
        <v>4029.9</v>
      </c>
      <c r="G54" s="1093"/>
      <c r="H54" s="420" t="s">
        <v>204</v>
      </c>
      <c r="I54" s="35">
        <f>'[1]nyomtatás'!$J445</f>
        <v>43953.840000000004</v>
      </c>
    </row>
    <row r="55" spans="1:9" ht="13.5" thickBot="1">
      <c r="A55" s="1095"/>
      <c r="B55" s="64" t="s">
        <v>195</v>
      </c>
      <c r="C55" s="35">
        <f>'[1]nyomtatás'!$D446</f>
        <v>972.23</v>
      </c>
      <c r="D55" s="1095"/>
      <c r="E55" s="64" t="s">
        <v>191</v>
      </c>
      <c r="F55" s="35">
        <f>'[1]nyomtatás'!$G446</f>
        <v>3737.3</v>
      </c>
      <c r="G55" s="1093"/>
      <c r="H55" s="420" t="s">
        <v>206</v>
      </c>
      <c r="I55" s="35">
        <f>'[1]nyomtatás'!$J446</f>
        <v>37939.58</v>
      </c>
    </row>
    <row r="56" spans="1:9" ht="13.5" thickBot="1">
      <c r="A56" s="1096"/>
      <c r="B56" s="234" t="s">
        <v>197</v>
      </c>
      <c r="C56" s="35">
        <f>'[1]nyomtatás'!$D447</f>
        <v>558.6</v>
      </c>
      <c r="D56" s="1095"/>
      <c r="E56" s="64" t="s">
        <v>205</v>
      </c>
      <c r="F56" s="35">
        <f>'[1]nyomtatás'!$G447</f>
        <v>3458</v>
      </c>
      <c r="G56" s="1094"/>
      <c r="H56" s="609" t="s">
        <v>207</v>
      </c>
      <c r="I56" s="35">
        <f>'[1]nyomtatás'!$J447</f>
        <v>32716.670000000002</v>
      </c>
    </row>
    <row r="57" spans="1:9" ht="13.5" thickBot="1">
      <c r="A57" s="1022" t="s">
        <v>203</v>
      </c>
      <c r="B57" s="237" t="s">
        <v>194</v>
      </c>
      <c r="C57" s="35">
        <f>'[1]nyomtatás'!$D448</f>
        <v>1050.7</v>
      </c>
      <c r="D57" s="1095"/>
      <c r="E57" s="64" t="s">
        <v>196</v>
      </c>
      <c r="F57" s="35">
        <f>'[1]nyomtatás'!$G448</f>
        <v>3378.2000000000003</v>
      </c>
      <c r="G57" s="1092" t="s">
        <v>209</v>
      </c>
      <c r="H57" s="610" t="s">
        <v>206</v>
      </c>
      <c r="I57" s="35">
        <f>'[1]nyomtatás'!$J448</f>
        <v>77371.42</v>
      </c>
    </row>
    <row r="58" spans="1:9" ht="13.5" thickBot="1">
      <c r="A58" s="1095"/>
      <c r="B58" s="64" t="s">
        <v>192</v>
      </c>
      <c r="C58" s="35">
        <f>'[1]nyomtatás'!$D449</f>
        <v>917.7</v>
      </c>
      <c r="D58" s="1095"/>
      <c r="E58" s="64" t="s">
        <v>198</v>
      </c>
      <c r="F58" s="35">
        <f>'[1]nyomtatás'!$G449</f>
        <v>3045.7000000000003</v>
      </c>
      <c r="G58" s="1093"/>
      <c r="H58" s="420" t="s">
        <v>207</v>
      </c>
      <c r="I58" s="35">
        <f>'[1]nyomtatás'!$J449</f>
        <v>64868.090000000004</v>
      </c>
    </row>
    <row r="59" spans="1:9" ht="13.5" thickBot="1">
      <c r="A59" s="1095"/>
      <c r="B59" s="64" t="s">
        <v>195</v>
      </c>
      <c r="C59" s="35">
        <f>'[1]nyomtatás'!$D450</f>
        <v>1220.94</v>
      </c>
      <c r="D59" s="1096"/>
      <c r="E59" s="234" t="s">
        <v>200</v>
      </c>
      <c r="F59" s="235">
        <f>'[1]nyomtatás'!$G450</f>
        <v>3504.55</v>
      </c>
      <c r="G59" s="1094"/>
      <c r="H59" s="609" t="s">
        <v>208</v>
      </c>
      <c r="I59" s="235">
        <f>'[1]nyomtatás'!$J450</f>
        <v>55394.5</v>
      </c>
    </row>
    <row r="60" spans="1:7" ht="13.5" thickBot="1">
      <c r="A60" s="1095"/>
      <c r="B60" s="64" t="s">
        <v>197</v>
      </c>
      <c r="C60" s="35">
        <f>'[1]nyomtatás'!$D451</f>
        <v>784.7</v>
      </c>
      <c r="D60" s="1"/>
      <c r="E60" s="1"/>
      <c r="F60" s="1"/>
      <c r="G60" s="1"/>
    </row>
    <row r="61" spans="1:7" ht="13.5" thickBot="1">
      <c r="A61" s="1095"/>
      <c r="B61" s="64" t="s">
        <v>210</v>
      </c>
      <c r="C61" s="35">
        <f>'[1]nyomtatás'!$D452</f>
        <v>758.1</v>
      </c>
      <c r="D61" s="1"/>
      <c r="E61" s="1"/>
      <c r="F61" s="1"/>
      <c r="G61" s="1"/>
    </row>
    <row r="62" spans="1:7" ht="13.5" thickBot="1">
      <c r="A62" s="1096"/>
      <c r="B62" s="234" t="s">
        <v>201</v>
      </c>
      <c r="C62" s="235">
        <f>'[1]nyomtatás'!$D453</f>
        <v>638.4000000000001</v>
      </c>
      <c r="D62" s="1"/>
      <c r="E62" s="1"/>
      <c r="F62" s="1"/>
      <c r="G62" s="1"/>
    </row>
  </sheetData>
  <mergeCells count="24">
    <mergeCell ref="A32:B32"/>
    <mergeCell ref="D32:E32"/>
    <mergeCell ref="G32:H32"/>
    <mergeCell ref="A8:I8"/>
    <mergeCell ref="A30:I31"/>
    <mergeCell ref="D33:D38"/>
    <mergeCell ref="D39:D42"/>
    <mergeCell ref="D43:D45"/>
    <mergeCell ref="A34:A35"/>
    <mergeCell ref="A36:A38"/>
    <mergeCell ref="A39:A41"/>
    <mergeCell ref="A42:A46"/>
    <mergeCell ref="A47:A51"/>
    <mergeCell ref="A52:A56"/>
    <mergeCell ref="A57:A62"/>
    <mergeCell ref="D46:D49"/>
    <mergeCell ref="D50:D53"/>
    <mergeCell ref="D54:D59"/>
    <mergeCell ref="G53:G56"/>
    <mergeCell ref="G57:G59"/>
    <mergeCell ref="G33:G37"/>
    <mergeCell ref="G38:G43"/>
    <mergeCell ref="G44:G48"/>
    <mergeCell ref="G49:G52"/>
  </mergeCells>
  <hyperlinks>
    <hyperlink ref="J5" location="Tartalomjegyzék!A1" display="Vissza"/>
  </hyperlinks>
  <printOptions/>
  <pageMargins left="0.75" right="0.75" top="1" bottom="1" header="0.5" footer="0.5"/>
  <pageSetup horizontalDpi="600" verticalDpi="600" orientation="portrait" paperSize="9" scale="85" r:id="rId2"/>
  <headerFooter alignWithMargins="0">
    <oddHeader>&amp;L2058 BUDAÖRS PF.77
Gyár u. 2.
&amp;C&amp;"Arial,Félkövér"&amp;18ÁRJEGYZÉK&amp;R &amp;A
&amp;D</oddHeader>
    <oddFooter>&amp;LTel/Fax:(+36) 23 420-036
            (+36) 23 421-004
E-mail:info@albionkft.hu
&amp;Cwww.albion-kft.hu
&amp;RAz árváltoztatás jogát fenntartjuk !
Az esetleges hibákért
felelősséget nem vállalunk.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9"/>
  <dimension ref="A6:K54"/>
  <sheetViews>
    <sheetView workbookViewId="0" topLeftCell="A1">
      <selection activeCell="K6" sqref="K6"/>
    </sheetView>
  </sheetViews>
  <sheetFormatPr defaultColWidth="9.140625" defaultRowHeight="12.75"/>
  <cols>
    <col min="2" max="2" width="9.57421875" style="0" customWidth="1"/>
    <col min="3" max="3" width="9.421875" style="0" customWidth="1"/>
    <col min="6" max="7" width="10.28125" style="0" customWidth="1"/>
  </cols>
  <sheetData>
    <row r="6" spans="8:11" ht="13.5" thickBot="1">
      <c r="H6" s="127" t="s">
        <v>45</v>
      </c>
      <c r="I6" s="1"/>
      <c r="K6" s="223" t="s">
        <v>457</v>
      </c>
    </row>
    <row r="7" spans="1:9" ht="12.75" customHeight="1">
      <c r="A7" s="1122" t="s">
        <v>211</v>
      </c>
      <c r="B7" s="1027"/>
      <c r="C7" s="1027"/>
      <c r="D7" s="1028"/>
      <c r="E7" s="1122" t="s">
        <v>212</v>
      </c>
      <c r="F7" s="1027"/>
      <c r="G7" s="1027"/>
      <c r="H7" s="1028"/>
      <c r="I7" s="1"/>
    </row>
    <row r="8" spans="1:8" ht="13.5" thickBot="1">
      <c r="A8" s="1123"/>
      <c r="B8" s="1124"/>
      <c r="C8" s="1124"/>
      <c r="D8" s="1125"/>
      <c r="E8" s="1123"/>
      <c r="F8" s="1124"/>
      <c r="G8" s="1124"/>
      <c r="H8" s="1125"/>
    </row>
    <row r="9" spans="1:8" ht="12.75">
      <c r="A9" s="128" t="s">
        <v>213</v>
      </c>
      <c r="B9" s="129"/>
      <c r="C9" s="1126" t="s">
        <v>213</v>
      </c>
      <c r="D9" s="1127"/>
      <c r="E9" s="1126" t="s">
        <v>214</v>
      </c>
      <c r="F9" s="1127"/>
      <c r="G9" s="1126" t="s">
        <v>215</v>
      </c>
      <c r="H9" s="1127"/>
    </row>
    <row r="10" spans="1:8" ht="12.75">
      <c r="A10" s="62" t="s">
        <v>190</v>
      </c>
      <c r="B10" s="9">
        <f>'[1]nyomtatás'!C459</f>
        <v>1456</v>
      </c>
      <c r="C10" s="62" t="s">
        <v>196</v>
      </c>
      <c r="D10" s="9">
        <f>'[1]nyomtatás'!E459</f>
        <v>6076</v>
      </c>
      <c r="E10" s="62" t="s">
        <v>216</v>
      </c>
      <c r="F10" s="9">
        <f>'[1]nyomtatás'!G459</f>
        <v>106.4</v>
      </c>
      <c r="G10" s="62" t="s">
        <v>193</v>
      </c>
      <c r="H10" s="9">
        <f>'[1]nyomtatás'!I459</f>
        <v>2061.5</v>
      </c>
    </row>
    <row r="11" spans="1:8" ht="12.75">
      <c r="A11" s="62" t="s">
        <v>189</v>
      </c>
      <c r="B11" s="9">
        <f>'[1]nyomtatás'!C460</f>
        <v>1456</v>
      </c>
      <c r="C11" s="62" t="s">
        <v>198</v>
      </c>
      <c r="D11" s="9">
        <f>'[1]nyomtatás'!E460</f>
        <v>15063.999999999998</v>
      </c>
      <c r="E11" s="62" t="s">
        <v>192</v>
      </c>
      <c r="F11" s="9">
        <f>'[1]nyomtatás'!G460</f>
        <v>135.66</v>
      </c>
      <c r="G11" s="62" t="s">
        <v>217</v>
      </c>
      <c r="H11" s="9"/>
    </row>
    <row r="12" spans="1:8" ht="12.75">
      <c r="A12" s="62" t="s">
        <v>194</v>
      </c>
      <c r="B12" s="9">
        <f>'[1]nyomtatás'!C461</f>
        <v>1722</v>
      </c>
      <c r="C12" s="62" t="s">
        <v>200</v>
      </c>
      <c r="D12" s="9">
        <f>'[1]nyomtatás'!E461</f>
        <v>11718</v>
      </c>
      <c r="E12" s="62" t="s">
        <v>218</v>
      </c>
      <c r="F12" s="9">
        <f>'[1]nyomtatás'!G461</f>
        <v>154.28</v>
      </c>
      <c r="G12" s="62" t="s">
        <v>219</v>
      </c>
      <c r="H12" s="9">
        <f>'[1]nyomtatás'!I461</f>
        <v>4189.5</v>
      </c>
    </row>
    <row r="13" spans="1:8" ht="12.75">
      <c r="A13" s="62" t="s">
        <v>220</v>
      </c>
      <c r="B13" s="9">
        <f>'[1]nyomtatás'!C462</f>
        <v>4736.2</v>
      </c>
      <c r="C13" s="62" t="s">
        <v>202</v>
      </c>
      <c r="D13" s="9">
        <f>'[1]nyomtatás'!E462</f>
        <v>17248</v>
      </c>
      <c r="E13" s="62" t="s">
        <v>201</v>
      </c>
      <c r="F13" s="9">
        <f>'[1]nyomtatás'!G462</f>
        <v>226.10000000000002</v>
      </c>
      <c r="G13" s="62" t="s">
        <v>221</v>
      </c>
      <c r="H13" s="9"/>
    </row>
    <row r="14" spans="1:8" ht="12.75">
      <c r="A14" s="62" t="s">
        <v>192</v>
      </c>
      <c r="B14" s="9">
        <f>'[1]nyomtatás'!C463</f>
        <v>1875.9999999999998</v>
      </c>
      <c r="C14" s="62" t="s">
        <v>193</v>
      </c>
      <c r="D14" s="9">
        <f>'[1]nyomtatás'!E463</f>
        <v>14084</v>
      </c>
      <c r="E14" s="62" t="s">
        <v>203</v>
      </c>
      <c r="F14" s="9">
        <f>'[1]nyomtatás'!G463</f>
        <v>319.20000000000005</v>
      </c>
      <c r="G14" s="62" t="s">
        <v>206</v>
      </c>
      <c r="H14" s="9">
        <f>'[1]nyomtatás'!I463</f>
        <v>7022.400000000001</v>
      </c>
    </row>
    <row r="15" spans="1:8" ht="12.75">
      <c r="A15" s="62" t="s">
        <v>197</v>
      </c>
      <c r="B15" s="9">
        <f>'[1]nyomtatás'!C464</f>
        <v>2142</v>
      </c>
      <c r="C15" s="62" t="s">
        <v>204</v>
      </c>
      <c r="D15" s="9">
        <f>'[1]nyomtatás'!E464</f>
        <v>24640</v>
      </c>
      <c r="E15" s="62" t="s">
        <v>191</v>
      </c>
      <c r="F15" s="9">
        <f>'[1]nyomtatás'!G464</f>
        <v>430.92</v>
      </c>
      <c r="G15" s="62" t="s">
        <v>207</v>
      </c>
      <c r="H15" s="9">
        <f>'[1]nyomtatás'!I464</f>
        <v>10892.7</v>
      </c>
    </row>
    <row r="16" spans="1:8" ht="12.75">
      <c r="A16" s="62" t="s">
        <v>199</v>
      </c>
      <c r="B16" s="9">
        <f>'[1]nyomtatás'!C465</f>
        <v>3542</v>
      </c>
      <c r="C16" s="62" t="s">
        <v>206</v>
      </c>
      <c r="D16" s="9">
        <f>'[1]nyomtatás'!E465</f>
        <v>51030</v>
      </c>
      <c r="E16" s="62" t="s">
        <v>205</v>
      </c>
      <c r="F16" s="9">
        <f>'[1]nyomtatás'!G465</f>
        <v>744.8000000000001</v>
      </c>
      <c r="G16" s="62" t="s">
        <v>208</v>
      </c>
      <c r="H16" s="9">
        <f>'[1]nyomtatás'!I465</f>
        <v>20029.8</v>
      </c>
    </row>
    <row r="17" spans="1:8" ht="12.75">
      <c r="A17" s="62" t="s">
        <v>201</v>
      </c>
      <c r="B17" s="9">
        <f>'[1]nyomtatás'!C466</f>
        <v>2632</v>
      </c>
      <c r="C17" s="62" t="s">
        <v>207</v>
      </c>
      <c r="D17" s="9">
        <f>'[1]nyomtatás'!E466</f>
        <v>66122</v>
      </c>
      <c r="E17" s="62" t="s">
        <v>196</v>
      </c>
      <c r="F17" s="9">
        <f>'[1]nyomtatás'!G466</f>
        <v>771.4000000000001</v>
      </c>
      <c r="G17" s="62" t="s">
        <v>222</v>
      </c>
      <c r="H17" s="9"/>
    </row>
    <row r="18" spans="1:8" ht="12.75">
      <c r="A18" s="62" t="s">
        <v>203</v>
      </c>
      <c r="B18" s="9">
        <f>'[1]nyomtatás'!C467</f>
        <v>3597.9999999999995</v>
      </c>
      <c r="C18" s="62" t="s">
        <v>208</v>
      </c>
      <c r="D18" s="9">
        <f>'[1]nyomtatás'!E467</f>
        <v>220983</v>
      </c>
      <c r="E18" s="62" t="s">
        <v>198</v>
      </c>
      <c r="F18" s="9">
        <f>'[1]nyomtatás'!G467</f>
        <v>1141.14</v>
      </c>
      <c r="G18" s="62" t="s">
        <v>209</v>
      </c>
      <c r="H18" s="9">
        <f>'[1]nyomtatás'!I467</f>
        <v>22556.800000000003</v>
      </c>
    </row>
    <row r="19" spans="1:8" ht="12.75">
      <c r="A19" s="62" t="s">
        <v>191</v>
      </c>
      <c r="B19" s="9">
        <f>'[1]nyomtatás'!C468</f>
        <v>4942</v>
      </c>
      <c r="C19" s="62" t="s">
        <v>209</v>
      </c>
      <c r="D19" s="9">
        <f>'[1]nyomtatás'!E468</f>
        <v>193874.8</v>
      </c>
      <c r="E19" s="62" t="s">
        <v>200</v>
      </c>
      <c r="F19" s="9">
        <f>'[1]nyomtatás'!G468</f>
        <v>1302.0700000000002</v>
      </c>
      <c r="G19" s="62" t="s">
        <v>223</v>
      </c>
      <c r="H19" s="9"/>
    </row>
    <row r="20" spans="1:8" ht="13.5" thickBot="1">
      <c r="A20" s="88" t="s">
        <v>205</v>
      </c>
      <c r="B20" s="9">
        <f>'[1]nyomtatás'!C469</f>
        <v>7237.999999999999</v>
      </c>
      <c r="C20" s="88" t="s">
        <v>224</v>
      </c>
      <c r="D20" s="9" t="str">
        <f>'[1]nyomtatás'!E469</f>
        <v>EGYEDI</v>
      </c>
      <c r="E20" s="88" t="s">
        <v>225</v>
      </c>
      <c r="F20" s="9">
        <f>'[1]nyomtatás'!G469</f>
        <v>1915.2</v>
      </c>
      <c r="G20" s="88" t="s">
        <v>226</v>
      </c>
      <c r="H20" s="9"/>
    </row>
    <row r="23" ht="13.5" thickBot="1">
      <c r="I23" s="127" t="s">
        <v>36</v>
      </c>
    </row>
    <row r="24" spans="1:9" ht="13.5" thickBot="1">
      <c r="A24" s="1115" t="s">
        <v>227</v>
      </c>
      <c r="B24" s="1116"/>
      <c r="C24" s="1116"/>
      <c r="D24" s="1116"/>
      <c r="E24" s="1116"/>
      <c r="F24" s="1116"/>
      <c r="G24" s="1116"/>
      <c r="H24" s="1116"/>
      <c r="I24" s="1117"/>
    </row>
    <row r="25" spans="1:9" ht="12.75">
      <c r="A25" s="61"/>
      <c r="B25" s="1118" t="s">
        <v>228</v>
      </c>
      <c r="C25" s="1119"/>
      <c r="D25" s="1118" t="s">
        <v>229</v>
      </c>
      <c r="E25" s="1119"/>
      <c r="F25" s="1120" t="s">
        <v>230</v>
      </c>
      <c r="G25" s="1121"/>
      <c r="H25" s="130" t="s">
        <v>231</v>
      </c>
      <c r="I25" s="131"/>
    </row>
    <row r="26" spans="1:9" ht="13.5" thickBot="1">
      <c r="A26" s="61"/>
      <c r="B26" s="132" t="s">
        <v>110</v>
      </c>
      <c r="C26" s="133" t="s">
        <v>26</v>
      </c>
      <c r="D26" s="132" t="s">
        <v>110</v>
      </c>
      <c r="E26" s="133" t="s">
        <v>26</v>
      </c>
      <c r="F26" s="132" t="s">
        <v>110</v>
      </c>
      <c r="G26" s="133" t="s">
        <v>26</v>
      </c>
      <c r="H26" s="132" t="s">
        <v>232</v>
      </c>
      <c r="I26" s="133" t="s">
        <v>0</v>
      </c>
    </row>
    <row r="27" spans="1:9" ht="13.5" thickBot="1">
      <c r="A27" s="17" t="s">
        <v>11</v>
      </c>
      <c r="B27" s="252">
        <v>821</v>
      </c>
      <c r="C27" s="253">
        <v>822</v>
      </c>
      <c r="D27" s="252">
        <v>823</v>
      </c>
      <c r="E27" s="253">
        <v>824</v>
      </c>
      <c r="F27" s="252">
        <v>823</v>
      </c>
      <c r="G27" s="253">
        <v>824</v>
      </c>
      <c r="H27" s="252">
        <v>823</v>
      </c>
      <c r="I27" s="253" t="s">
        <v>0</v>
      </c>
    </row>
    <row r="28" spans="1:9" ht="12.75">
      <c r="A28" s="654" t="s">
        <v>233</v>
      </c>
      <c r="B28" s="303">
        <f>'[1]nyomtatás'!C478</f>
        <v>24622.29</v>
      </c>
      <c r="C28" s="657">
        <f>'[1]nyomtatás'!D478</f>
        <v>22248.24</v>
      </c>
      <c r="D28" s="657">
        <f>'[1]nyomtatás'!E478</f>
        <v>36232.525</v>
      </c>
      <c r="E28" s="657">
        <f>'[1]nyomtatás'!F478</f>
        <v>33790.645000000004</v>
      </c>
      <c r="F28" s="657">
        <f>'[1]nyomtatás'!G478</f>
        <v>23812.5</v>
      </c>
      <c r="G28" s="657">
        <f>'[1]nyomtatás'!H478</f>
        <v>21437.5</v>
      </c>
      <c r="H28" s="657"/>
      <c r="I28" s="304"/>
    </row>
    <row r="29" spans="1:9" ht="12.75">
      <c r="A29" s="655" t="s">
        <v>234</v>
      </c>
      <c r="B29" s="305">
        <f>'[1]nyomtatás'!C479</f>
        <v>27934.655000000002</v>
      </c>
      <c r="C29" s="245">
        <f>'[1]nyomtatás'!D479</f>
        <v>24622.29</v>
      </c>
      <c r="D29" s="245">
        <f>'[1]nyomtatás'!E479</f>
        <v>37374.33</v>
      </c>
      <c r="E29" s="245">
        <f>'[1]nyomtatás'!F479</f>
        <v>35102.025</v>
      </c>
      <c r="F29" s="245">
        <f>'[1]nyomtatás'!G479</f>
        <v>24500</v>
      </c>
      <c r="G29" s="245">
        <f>'[1]nyomtatás'!H479</f>
        <v>21687.5</v>
      </c>
      <c r="H29" s="245"/>
      <c r="I29" s="281"/>
    </row>
    <row r="30" spans="1:9" ht="12.75">
      <c r="A30" s="655" t="s">
        <v>235</v>
      </c>
      <c r="B30" s="305">
        <f>'[1]nyomtatás'!C480</f>
        <v>33790.645000000004</v>
      </c>
      <c r="C30" s="245">
        <f>'[1]nyomtatás'!D480</f>
        <v>30387.84</v>
      </c>
      <c r="D30" s="245">
        <f>'[1]nyomtatás'!E480</f>
        <v>38753.54</v>
      </c>
      <c r="E30" s="245">
        <f>'[1]nyomtatás'!F480</f>
        <v>36232.525</v>
      </c>
      <c r="F30" s="245">
        <f>'[1]nyomtatás'!G480</f>
        <v>25687.5</v>
      </c>
      <c r="G30" s="245">
        <f>'[1]nyomtatás'!H480</f>
        <v>22312.5</v>
      </c>
      <c r="H30" s="245"/>
      <c r="I30" s="281"/>
    </row>
    <row r="31" spans="1:9" ht="12.75">
      <c r="A31" s="655" t="s">
        <v>236</v>
      </c>
      <c r="B31" s="305">
        <f>'[1]nyomtatás'!C481</f>
        <v>44270.380000000005</v>
      </c>
      <c r="C31" s="245">
        <f>'[1]nyomtatás'!D481</f>
        <v>35168.75</v>
      </c>
      <c r="D31" s="245"/>
      <c r="E31" s="245"/>
      <c r="F31" s="245">
        <f>'[1]nyomtatás'!G481</f>
        <v>28312.5</v>
      </c>
      <c r="G31" s="245"/>
      <c r="H31" s="245">
        <f>'[1]nyomtatás'!I481</f>
        <v>85625</v>
      </c>
      <c r="I31" s="281"/>
    </row>
    <row r="32" spans="1:9" ht="12.75">
      <c r="A32" s="655" t="s">
        <v>237</v>
      </c>
      <c r="B32" s="305">
        <f>'[1]nyomtatás'!C482</f>
        <v>57011.115000000005</v>
      </c>
      <c r="C32" s="245"/>
      <c r="D32" s="245"/>
      <c r="E32" s="245"/>
      <c r="F32" s="245"/>
      <c r="G32" s="245"/>
      <c r="H32" s="245">
        <f>'[1]nyomtatás'!I482</f>
        <v>93888</v>
      </c>
      <c r="I32" s="281" t="str">
        <f>'[1]nyomtatás'!J482</f>
        <v> </v>
      </c>
    </row>
    <row r="33" spans="1:9" ht="13.5" thickBot="1">
      <c r="A33" s="656" t="s">
        <v>238</v>
      </c>
      <c r="B33" s="307">
        <f>'[1]nyomtatás'!C483</f>
        <v>60307.5</v>
      </c>
      <c r="C33" s="280"/>
      <c r="D33" s="280"/>
      <c r="E33" s="280"/>
      <c r="F33" s="280"/>
      <c r="G33" s="280"/>
      <c r="H33" s="280">
        <f>'[1]nyomtatás'!I483</f>
        <v>100608</v>
      </c>
      <c r="I33" s="282" t="str">
        <f>'[1]nyomtatás'!J483</f>
        <v> </v>
      </c>
    </row>
    <row r="34" spans="2:7" ht="12.75">
      <c r="B34" s="49"/>
      <c r="C34" s="49"/>
      <c r="D34" s="49"/>
      <c r="E34" s="49"/>
      <c r="F34" s="49"/>
      <c r="G34" s="49"/>
    </row>
    <row r="35" spans="2:7" ht="12.75">
      <c r="B35" s="49"/>
      <c r="C35" s="49"/>
      <c r="D35" s="49"/>
      <c r="E35" s="49"/>
      <c r="F35" s="49"/>
      <c r="G35" s="49"/>
    </row>
    <row r="37" spans="8:9" ht="13.5" thickBot="1">
      <c r="H37" s="30" t="s">
        <v>22</v>
      </c>
      <c r="I37" s="49"/>
    </row>
    <row r="38" spans="1:9" ht="12.75" customHeight="1">
      <c r="A38" s="134"/>
      <c r="B38" s="1107" t="s">
        <v>239</v>
      </c>
      <c r="C38" s="1108"/>
      <c r="D38" s="1109" t="s">
        <v>240</v>
      </c>
      <c r="E38" s="1110"/>
      <c r="F38" s="1113" t="s">
        <v>241</v>
      </c>
      <c r="G38" s="135" t="s">
        <v>242</v>
      </c>
      <c r="H38" s="52"/>
      <c r="I38" s="49"/>
    </row>
    <row r="39" spans="1:8" ht="13.5" thickBot="1">
      <c r="A39" s="136"/>
      <c r="B39" s="137" t="s">
        <v>169</v>
      </c>
      <c r="C39" s="138" t="s">
        <v>243</v>
      </c>
      <c r="D39" s="1111"/>
      <c r="E39" s="1112"/>
      <c r="F39" s="1114"/>
      <c r="G39" s="139"/>
      <c r="H39" s="140"/>
    </row>
    <row r="40" spans="1:8" ht="13.5" thickBot="1">
      <c r="A40" s="141" t="s">
        <v>244</v>
      </c>
      <c r="B40" s="218">
        <v>771</v>
      </c>
      <c r="C40" s="219">
        <v>770</v>
      </c>
      <c r="D40" s="141" t="s">
        <v>244</v>
      </c>
      <c r="E40" s="648">
        <v>782</v>
      </c>
      <c r="F40" s="649">
        <v>785</v>
      </c>
      <c r="G40" s="141" t="s">
        <v>244</v>
      </c>
      <c r="H40" s="648">
        <v>780</v>
      </c>
    </row>
    <row r="41" spans="1:8" ht="13.5" thickBot="1">
      <c r="A41" s="130">
        <v>15</v>
      </c>
      <c r="B41" s="303">
        <f>'[1]nyomtatás'!C491</f>
        <v>174.6</v>
      </c>
      <c r="C41" s="304">
        <f>'[1]nyomtatás'!D491</f>
        <v>46.56</v>
      </c>
      <c r="D41" s="288" t="s">
        <v>9</v>
      </c>
      <c r="E41" s="303">
        <f>'[1]nyomtatás'!F491</f>
        <v>99</v>
      </c>
      <c r="F41" s="304">
        <f>'[1]nyomtatás'!G491</f>
        <v>98</v>
      </c>
      <c r="G41" s="650">
        <v>26.9</v>
      </c>
      <c r="H41" s="373">
        <f>'[1]nyomtatás'!I491</f>
        <v>105.07000000000001</v>
      </c>
    </row>
    <row r="42" spans="1:8" ht="13.5" thickBot="1">
      <c r="A42" s="93">
        <v>20</v>
      </c>
      <c r="B42" s="305">
        <f>'[1]nyomtatás'!C492</f>
        <v>194</v>
      </c>
      <c r="C42" s="281">
        <f>'[1]nyomtatás'!D492</f>
        <v>62.08</v>
      </c>
      <c r="D42" s="288" t="s">
        <v>8</v>
      </c>
      <c r="E42" s="305">
        <f>'[1]nyomtatás'!F492</f>
        <v>114</v>
      </c>
      <c r="F42" s="281">
        <f>'[1]nyomtatás'!G492</f>
        <v>109.19999999999999</v>
      </c>
      <c r="G42" s="651">
        <v>33.7</v>
      </c>
      <c r="H42" s="374">
        <f>'[1]nyomtatás'!I492</f>
        <v>142.31</v>
      </c>
    </row>
    <row r="43" spans="1:8" ht="13.5" thickBot="1">
      <c r="A43" s="93">
        <v>25</v>
      </c>
      <c r="B43" s="305">
        <f>'[1]nyomtatás'!C493</f>
        <v>213.4</v>
      </c>
      <c r="C43" s="281">
        <f>'[1]nyomtatás'!D493</f>
        <v>73.72</v>
      </c>
      <c r="D43" s="288" t="s">
        <v>7</v>
      </c>
      <c r="E43" s="305">
        <f>'[1]nyomtatás'!F493</f>
        <v>156</v>
      </c>
      <c r="F43" s="281">
        <f>'[1]nyomtatás'!G493</f>
        <v>130.2</v>
      </c>
      <c r="G43" s="651">
        <v>42.4</v>
      </c>
      <c r="H43" s="374">
        <f>'[1]nyomtatás'!I493</f>
        <v>206.15</v>
      </c>
    </row>
    <row r="44" spans="1:8" ht="13.5" thickBot="1">
      <c r="A44" s="93">
        <v>32</v>
      </c>
      <c r="B44" s="305">
        <f>'[1]nyomtatás'!C494</f>
        <v>232.79999999999998</v>
      </c>
      <c r="C44" s="281">
        <f>'[1]nyomtatás'!D494</f>
        <v>93.12</v>
      </c>
      <c r="D44" s="288" t="s">
        <v>6</v>
      </c>
      <c r="E44" s="305">
        <f>'[1]nyomtatás'!F494</f>
        <v>258</v>
      </c>
      <c r="F44" s="281">
        <f>'[1]nyomtatás'!G494</f>
        <v>218.39999999999998</v>
      </c>
      <c r="G44" s="651">
        <v>48.3</v>
      </c>
      <c r="H44" s="374">
        <f>'[1]nyomtatás'!I494</f>
        <v>269.99</v>
      </c>
    </row>
    <row r="45" spans="1:8" ht="13.5" thickBot="1">
      <c r="A45" s="93">
        <v>40</v>
      </c>
      <c r="B45" s="305">
        <f>'[1]nyomtatás'!C495</f>
        <v>291</v>
      </c>
      <c r="C45" s="281">
        <f>'[1]nyomtatás'!D495</f>
        <v>112.52</v>
      </c>
      <c r="D45" s="288" t="s">
        <v>5</v>
      </c>
      <c r="E45" s="305">
        <f>'[1]nyomtatás'!F495</f>
        <v>310.5</v>
      </c>
      <c r="F45" s="281">
        <f>'[1]nyomtatás'!G495</f>
        <v>243.6</v>
      </c>
      <c r="G45" s="651">
        <v>57</v>
      </c>
      <c r="H45" s="374">
        <f>'[1]nyomtatás'!I495</f>
        <v>391.02000000000004</v>
      </c>
    </row>
    <row r="46" spans="1:8" ht="13.5" thickBot="1">
      <c r="A46" s="93">
        <v>50</v>
      </c>
      <c r="B46" s="305">
        <f>'[1]nyomtatás'!C496</f>
        <v>310.4</v>
      </c>
      <c r="C46" s="281">
        <f>'[1]nyomtatás'!D496</f>
        <v>151.32</v>
      </c>
      <c r="D46" s="288" t="s">
        <v>4</v>
      </c>
      <c r="E46" s="305">
        <f>'[1]nyomtatás'!F496</f>
        <v>645</v>
      </c>
      <c r="F46" s="281">
        <f>'[1]nyomtatás'!G496</f>
        <v>319.2</v>
      </c>
      <c r="G46" s="651">
        <v>60.3</v>
      </c>
      <c r="H46" s="374">
        <f>'[1]nyomtatás'!I496</f>
        <v>400.33000000000004</v>
      </c>
    </row>
    <row r="47" spans="1:8" ht="13.5" thickBot="1">
      <c r="A47" s="93">
        <v>65</v>
      </c>
      <c r="B47" s="305">
        <f>'[1]nyomtatás'!C497</f>
        <v>329.8</v>
      </c>
      <c r="C47" s="281">
        <f>'[1]nyomtatás'!D497</f>
        <v>217.28</v>
      </c>
      <c r="D47" s="288" t="s">
        <v>3</v>
      </c>
      <c r="E47" s="305">
        <f>'[1]nyomtatás'!F497</f>
        <v>1080</v>
      </c>
      <c r="F47" s="281">
        <f>'[1]nyomtatás'!G497</f>
        <v>546</v>
      </c>
      <c r="G47" s="651">
        <v>76</v>
      </c>
      <c r="H47" s="374">
        <f>'[1]nyomtatás'!I497</f>
        <v>678.3000000000001</v>
      </c>
    </row>
    <row r="48" spans="1:8" ht="13.5" thickBot="1">
      <c r="A48" s="93">
        <v>80</v>
      </c>
      <c r="B48" s="305">
        <f>'[1]nyomtatás'!C498</f>
        <v>388</v>
      </c>
      <c r="C48" s="281">
        <f>'[1]nyomtatás'!D498</f>
        <v>256.08</v>
      </c>
      <c r="D48" s="288" t="s">
        <v>2</v>
      </c>
      <c r="E48" s="305">
        <f>'[1]nyomtatás'!F498</f>
        <v>1485</v>
      </c>
      <c r="F48" s="281">
        <f>'[1]nyomtatás'!G498</f>
        <v>639.84</v>
      </c>
      <c r="G48" s="651">
        <v>89</v>
      </c>
      <c r="H48" s="374">
        <f>'[1]nyomtatás'!I498</f>
        <v>1050.7</v>
      </c>
    </row>
    <row r="49" spans="1:8" ht="13.5" thickBot="1">
      <c r="A49" s="93">
        <v>100</v>
      </c>
      <c r="B49" s="305">
        <f>'[1]nyomtatás'!C499</f>
        <v>465.59999999999997</v>
      </c>
      <c r="C49" s="281">
        <f>'[1]nyomtatás'!D499</f>
        <v>306.52</v>
      </c>
      <c r="D49" s="288" t="s">
        <v>1</v>
      </c>
      <c r="E49" s="307">
        <f>'[1]nyomtatás'!F499</f>
        <v>2475</v>
      </c>
      <c r="F49" s="282">
        <f>'[1]nyomtatás'!G499</f>
        <v>999.75</v>
      </c>
      <c r="G49" s="651">
        <v>108</v>
      </c>
      <c r="H49" s="374">
        <f>'[1]nyomtatás'!I499</f>
        <v>1808.8000000000002</v>
      </c>
    </row>
    <row r="50" spans="1:8" ht="12.75">
      <c r="A50" s="93">
        <v>125</v>
      </c>
      <c r="B50" s="305">
        <f>'[1]nyomtatás'!C500</f>
        <v>504.4</v>
      </c>
      <c r="C50" s="281">
        <f>'[1]nyomtatás'!D500</f>
        <v>461.71999999999997</v>
      </c>
      <c r="D50" s="225"/>
      <c r="E50" s="332"/>
      <c r="F50" s="332"/>
      <c r="G50" s="652">
        <v>133</v>
      </c>
      <c r="H50" s="374">
        <f>'[1]nyomtatás'!I500</f>
        <v>3165.4</v>
      </c>
    </row>
    <row r="51" spans="1:8" ht="12.75">
      <c r="A51" s="93">
        <v>150</v>
      </c>
      <c r="B51" s="305">
        <f>'[1]nyomtatás'!C501</f>
        <v>562.6</v>
      </c>
      <c r="C51" s="281">
        <f>'[1]nyomtatás'!D501</f>
        <v>574.24</v>
      </c>
      <c r="D51" s="226"/>
      <c r="E51" s="33"/>
      <c r="F51" s="33"/>
      <c r="G51" s="652">
        <v>159</v>
      </c>
      <c r="H51" s="374">
        <f>'[1]nyomtatás'!I501</f>
        <v>4588.5</v>
      </c>
    </row>
    <row r="52" spans="1:8" ht="12.75">
      <c r="A52" s="93">
        <v>200</v>
      </c>
      <c r="B52" s="305">
        <f>'[1]nyomtatás'!C502</f>
        <v>698.4</v>
      </c>
      <c r="C52" s="281">
        <f>'[1]nyomtatás'!D502</f>
        <v>907.92</v>
      </c>
      <c r="D52" s="226"/>
      <c r="E52" s="33"/>
      <c r="F52" s="33"/>
      <c r="G52" s="652">
        <v>219</v>
      </c>
      <c r="H52" s="374">
        <f>'[1]nyomtatás'!I502</f>
        <v>12129.6</v>
      </c>
    </row>
    <row r="53" spans="1:8" ht="12.75">
      <c r="A53" s="93">
        <v>250</v>
      </c>
      <c r="B53" s="305">
        <f>'[1]nyomtatás'!C503</f>
        <v>873</v>
      </c>
      <c r="C53" s="281">
        <f>'[1]nyomtatás'!D503</f>
        <v>1229.96</v>
      </c>
      <c r="D53" s="226"/>
      <c r="E53" s="33"/>
      <c r="F53" s="33"/>
      <c r="G53" s="652">
        <v>273</v>
      </c>
      <c r="H53" s="374">
        <f>'[1]nyomtatás'!I503</f>
        <v>22357.300000000003</v>
      </c>
    </row>
    <row r="54" spans="1:8" ht="13.5" thickBot="1">
      <c r="A54" s="95">
        <v>300</v>
      </c>
      <c r="B54" s="307">
        <f>'[1]nyomtatás'!C504</f>
        <v>950.6</v>
      </c>
      <c r="C54" s="282">
        <f>'[1]nyomtatás'!D504</f>
        <v>1780.9199999999998</v>
      </c>
      <c r="D54" s="276"/>
      <c r="E54" s="32"/>
      <c r="F54" s="32"/>
      <c r="G54" s="653">
        <v>324</v>
      </c>
      <c r="H54" s="375">
        <f>'[1]nyomtatás'!I504</f>
        <v>34260.8</v>
      </c>
    </row>
  </sheetData>
  <mergeCells count="12">
    <mergeCell ref="A7:D8"/>
    <mergeCell ref="E7:H8"/>
    <mergeCell ref="C9:D9"/>
    <mergeCell ref="E9:F9"/>
    <mergeCell ref="G9:H9"/>
    <mergeCell ref="B38:C38"/>
    <mergeCell ref="D38:E39"/>
    <mergeCell ref="F38:F39"/>
    <mergeCell ref="A24:I24"/>
    <mergeCell ref="B25:C25"/>
    <mergeCell ref="D25:E25"/>
    <mergeCell ref="F25:G25"/>
  </mergeCells>
  <hyperlinks>
    <hyperlink ref="K6" location="Tartalomjegyzék!A1" display="Vissza"/>
  </hyperlinks>
  <printOptions/>
  <pageMargins left="0.75" right="0.75" top="1" bottom="1" header="0.5" footer="0.5"/>
  <pageSetup horizontalDpi="600" verticalDpi="600" orientation="portrait" paperSize="9" scale="90" r:id="rId2"/>
  <headerFooter alignWithMargins="0">
    <oddHeader>&amp;L2058 Budaörs Pf. 77.
Gyár u. 2.
&amp;C&amp;"Arial,Félkövér"&amp;18ÁRJEGYZÉK&amp;R &amp;A
&amp;D</oddHeader>
    <oddFooter>&amp;LTel/Fax:(+36) 23 420-036
            (+36) 23 421-004
E-mail:info@albionkft.hu&amp;Cwww.albionkft.hu
&amp;RAz esetleges hibákért,
felelősséget nem vállalunk.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NPI</Manager>
  <Company>ALBION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ALBION KFT Ipari Szerelvény Árjegyzék</dc:title>
  <dc:subject>Árjegyzék</dc:subject>
  <dc:creator>NPI</dc:creator>
  <cp:keywords>Ipari Szerelvények, gömbcsapok, Pillangó szelepek, tolózárak, karimák, fitingek,</cp:keywords>
  <dc:description/>
  <cp:lastModifiedBy>Csöndör József</cp:lastModifiedBy>
  <cp:lastPrinted>2012-06-07T11:01:03Z</cp:lastPrinted>
  <dcterms:created xsi:type="dcterms:W3CDTF">2007-02-22T13:09:20Z</dcterms:created>
  <dcterms:modified xsi:type="dcterms:W3CDTF">2012-06-07T11:03:46Z</dcterms:modified>
  <cp:category>ÁRJEGYZÉK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ulajdonos">
    <vt:lpwstr>Albion kft</vt:lpwstr>
  </property>
</Properties>
</file>